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F457B7B4-F553-435B-BF27-BEAA8116FDD8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76" i="14" l="1"/>
  <c r="N76" i="14"/>
  <c r="M76" i="14"/>
  <c r="T87" i="14"/>
  <c r="Q87" i="14"/>
  <c r="O87" i="14"/>
  <c r="L87" i="14"/>
  <c r="K87" i="14"/>
  <c r="T73" i="14"/>
  <c r="Q73" i="14"/>
  <c r="O73" i="14"/>
  <c r="L73" i="14"/>
  <c r="K73" i="14"/>
  <c r="R86" i="14"/>
  <c r="P86" i="14"/>
  <c r="L80" i="14"/>
  <c r="K80" i="14"/>
  <c r="L83" i="14"/>
  <c r="K83" i="14"/>
  <c r="Q82" i="14"/>
  <c r="N82" i="14"/>
  <c r="M82" i="14"/>
  <c r="L82" i="14"/>
  <c r="K82" i="14"/>
  <c r="M85" i="14"/>
  <c r="O79" i="14"/>
  <c r="N79" i="14"/>
  <c r="M79" i="14"/>
  <c r="L79" i="14"/>
  <c r="K79" i="14"/>
  <c r="O78" i="14"/>
  <c r="N78" i="14"/>
  <c r="M78" i="14"/>
  <c r="L78" i="14"/>
  <c r="K78" i="14"/>
  <c r="S77" i="14"/>
  <c r="L77" i="14"/>
  <c r="K77" i="14"/>
  <c r="P75" i="14"/>
  <c r="N75" i="14"/>
  <c r="M75" i="14"/>
  <c r="R81" i="14"/>
  <c r="P81" i="14"/>
  <c r="O74" i="14"/>
  <c r="L74" i="14"/>
  <c r="K74" i="14"/>
  <c r="O61" i="14"/>
  <c r="N61" i="14"/>
  <c r="M61" i="14"/>
  <c r="S58" i="14"/>
  <c r="L58" i="14"/>
  <c r="K58" i="14"/>
  <c r="T72" i="14"/>
  <c r="Q72" i="14"/>
  <c r="O72" i="14"/>
  <c r="L72" i="14"/>
  <c r="K72" i="14"/>
  <c r="T57" i="14"/>
  <c r="Q57" i="14"/>
  <c r="O57" i="14"/>
  <c r="L57" i="14"/>
  <c r="K57" i="14"/>
  <c r="R71" i="14"/>
  <c r="P71" i="14"/>
  <c r="L65" i="14"/>
  <c r="K65" i="14"/>
  <c r="L68" i="14"/>
  <c r="K68" i="14"/>
  <c r="Q67" i="14"/>
  <c r="N67" i="14"/>
  <c r="M67" i="14"/>
  <c r="L67" i="14"/>
  <c r="K67" i="14"/>
  <c r="M70" i="14"/>
  <c r="O64" i="14"/>
  <c r="N64" i="14"/>
  <c r="M64" i="14"/>
  <c r="L64" i="14"/>
  <c r="K64" i="14"/>
  <c r="O63" i="14"/>
  <c r="N63" i="14"/>
  <c r="M63" i="14"/>
  <c r="L63" i="14"/>
  <c r="K63" i="14"/>
  <c r="L62" i="14"/>
  <c r="K62" i="14"/>
  <c r="P60" i="14"/>
  <c r="N60" i="14"/>
  <c r="M60" i="14"/>
  <c r="R66" i="14"/>
  <c r="P66" i="14"/>
  <c r="O59" i="14"/>
  <c r="L59" i="14"/>
  <c r="K59" i="14"/>
  <c r="O45" i="14"/>
  <c r="N45" i="14"/>
  <c r="M45" i="14"/>
  <c r="S42" i="14"/>
  <c r="L42" i="14"/>
  <c r="K42" i="14"/>
  <c r="T56" i="14"/>
  <c r="Q56" i="14"/>
  <c r="O56" i="14"/>
  <c r="L56" i="14"/>
  <c r="K56" i="14"/>
  <c r="T41" i="14"/>
  <c r="Q41" i="14"/>
  <c r="O41" i="14"/>
  <c r="L41" i="14"/>
  <c r="K41" i="14"/>
  <c r="R55" i="14"/>
  <c r="P55" i="14"/>
  <c r="L49" i="14"/>
  <c r="K49" i="14"/>
  <c r="L51" i="14"/>
  <c r="K51" i="14"/>
  <c r="Q54" i="14"/>
  <c r="N54" i="14"/>
  <c r="M54" i="14"/>
  <c r="L54" i="14"/>
  <c r="K54" i="14"/>
  <c r="M53" i="14"/>
  <c r="O48" i="14"/>
  <c r="N48" i="14"/>
  <c r="M48" i="14"/>
  <c r="L48" i="14"/>
  <c r="K48" i="14"/>
  <c r="O47" i="14"/>
  <c r="N47" i="14"/>
  <c r="M47" i="14"/>
  <c r="L47" i="14"/>
  <c r="K47" i="14"/>
  <c r="S46" i="14"/>
  <c r="L46" i="14"/>
  <c r="K46" i="14"/>
  <c r="P44" i="14"/>
  <c r="N44" i="14"/>
  <c r="M44" i="14"/>
  <c r="R50" i="14"/>
  <c r="P50" i="14"/>
  <c r="O43" i="14"/>
  <c r="L43" i="14"/>
  <c r="K43" i="14"/>
  <c r="O29" i="14"/>
  <c r="N29" i="14"/>
  <c r="M29" i="14"/>
  <c r="L26" i="14"/>
  <c r="K26" i="14"/>
  <c r="T40" i="14"/>
  <c r="Q40" i="14"/>
  <c r="O40" i="14"/>
  <c r="L40" i="14"/>
  <c r="K40" i="14"/>
  <c r="T25" i="14"/>
  <c r="Q25" i="14"/>
  <c r="O25" i="14"/>
  <c r="L25" i="14"/>
  <c r="K25" i="14"/>
  <c r="R39" i="14"/>
  <c r="P39" i="14"/>
  <c r="L33" i="14"/>
  <c r="K33" i="14"/>
  <c r="L36" i="14"/>
  <c r="K36" i="14"/>
  <c r="Q34" i="14"/>
  <c r="N34" i="14"/>
  <c r="M34" i="14"/>
  <c r="L34" i="14"/>
  <c r="K34" i="14"/>
  <c r="M38" i="14"/>
  <c r="O32" i="14"/>
  <c r="N32" i="14"/>
  <c r="M32" i="14"/>
  <c r="L32" i="14"/>
  <c r="K32" i="14"/>
  <c r="O31" i="14"/>
  <c r="N31" i="14"/>
  <c r="M31" i="14"/>
  <c r="L31" i="14"/>
  <c r="K31" i="14"/>
  <c r="S30" i="14"/>
  <c r="L30" i="14"/>
  <c r="K30" i="14"/>
  <c r="P28" i="14"/>
  <c r="N28" i="14"/>
  <c r="M28" i="14"/>
  <c r="R35" i="14"/>
  <c r="P35" i="14"/>
  <c r="O27" i="14"/>
  <c r="L27" i="14"/>
  <c r="K27" i="14"/>
  <c r="O12" i="14"/>
  <c r="N12" i="14"/>
  <c r="M12" i="14"/>
  <c r="S24" i="14"/>
  <c r="L24" i="14"/>
  <c r="K24" i="14"/>
  <c r="T9" i="14"/>
  <c r="Q9" i="14"/>
  <c r="O9" i="14"/>
  <c r="L9" i="14"/>
  <c r="K9" i="14"/>
  <c r="T8" i="14"/>
  <c r="Q8" i="14"/>
  <c r="O8" i="14"/>
  <c r="L8" i="14"/>
  <c r="K8" i="14"/>
  <c r="L17" i="14"/>
  <c r="K17" i="14"/>
  <c r="R23" i="14"/>
  <c r="P23" i="14"/>
  <c r="L20" i="14"/>
  <c r="K20" i="14"/>
  <c r="Q19" i="14"/>
  <c r="N19" i="14"/>
  <c r="M19" i="14"/>
  <c r="L19" i="14"/>
  <c r="K19" i="14"/>
  <c r="M22" i="14"/>
  <c r="O16" i="14"/>
  <c r="N16" i="14"/>
  <c r="M16" i="14"/>
  <c r="L16" i="14"/>
  <c r="K16" i="14"/>
  <c r="O15" i="14"/>
  <c r="N15" i="14"/>
  <c r="M15" i="14"/>
  <c r="L15" i="14"/>
  <c r="K15" i="14"/>
  <c r="S11" i="14"/>
  <c r="L11" i="14"/>
  <c r="K11" i="14"/>
  <c r="P10" i="14"/>
  <c r="N10" i="14"/>
  <c r="M10" i="14"/>
  <c r="R18" i="14"/>
  <c r="P18" i="14"/>
  <c r="O14" i="14"/>
  <c r="L14" i="14"/>
  <c r="K14" i="14"/>
  <c r="S13" i="14"/>
  <c r="L13" i="14"/>
  <c r="K13" i="14"/>
</calcChain>
</file>

<file path=xl/sharedStrings.xml><?xml version="1.0" encoding="utf-8"?>
<sst xmlns="http://schemas.openxmlformats.org/spreadsheetml/2006/main" count="1142" uniqueCount="152">
  <si>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</si>
  <si>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</si>
  <si>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</si>
  <si>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</si>
  <si>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</si>
  <si>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</si>
  <si>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</si>
  <si>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</si>
  <si>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</si>
  <si>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</si>
  <si>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</si>
  <si>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</si>
  <si>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</si>
  <si>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</si>
  <si>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</si>
  <si>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</si>
  <si>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</si>
  <si>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</si>
  <si>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</si>
  <si>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</si>
  <si>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</si>
  <si>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</si>
  <si>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</si>
  <si>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</si>
  <si>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</si>
  <si>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</si>
  <si>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</si>
  <si>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</si>
  <si>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</si>
  <si>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</si>
  <si>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</si>
  <si>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</si>
  <si>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</si>
  <si>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</si>
  <si>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</si>
  <si>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</si>
  <si>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</si>
  <si>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</si>
  <si>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</si>
  <si>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</si>
  <si>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</si>
  <si>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</si>
  <si>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</si>
  <si>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</si>
  <si>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</si>
  <si>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</si>
  <si>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</si>
  <si>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</si>
  <si>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</si>
  <si>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</si>
  <si>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</si>
  <si>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</si>
  <si>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</si>
  <si>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</si>
  <si>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</si>
  <si>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</si>
  <si>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</si>
  <si>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</si>
  <si>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</si>
  <si>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</si>
  <si>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</si>
  <si>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</si>
  <si>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</si>
  <si>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</si>
  <si>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 xml:space="preserve">WH - PAS </t>
    <phoneticPr fontId="23" type="noConversion"/>
  </si>
  <si>
    <t xml:space="preserve">INTERASIA PURSUIT </t>
    <phoneticPr fontId="23" type="noConversion"/>
  </si>
  <si>
    <t xml:space="preserve">WAN HAI 322 </t>
    <phoneticPr fontId="23" type="noConversion"/>
  </si>
  <si>
    <t>TS HOCHIMINH</t>
    <phoneticPr fontId="23" type="noConversion"/>
  </si>
  <si>
    <t>SKIP</t>
    <phoneticPr fontId="23" type="noConversion"/>
  </si>
  <si>
    <t>WAN HAI 291</t>
  </si>
  <si>
    <t>08:00</t>
    <phoneticPr fontId="22" type="noConversion"/>
  </si>
  <si>
    <t>N045</t>
    <phoneticPr fontId="23" type="noConversion"/>
  </si>
  <si>
    <t>WAN HAI 102</t>
    <phoneticPr fontId="23" type="noConversion"/>
  </si>
  <si>
    <t>WAN HAI 293</t>
    <phoneticPr fontId="23" type="noConversion"/>
  </si>
  <si>
    <t>N046</t>
    <phoneticPr fontId="23" type="noConversion"/>
  </si>
  <si>
    <t>TS HAKATA</t>
  </si>
  <si>
    <t>TS HOCHIMINH</t>
  </si>
  <si>
    <t>YM INAUGURATION</t>
  </si>
  <si>
    <t>WAN HAI 328</t>
  </si>
  <si>
    <t>N046</t>
  </si>
  <si>
    <t>YM CERTAINTY</t>
  </si>
  <si>
    <t>WAN HAI 105</t>
  </si>
  <si>
    <t>WAN HAI 326</t>
  </si>
  <si>
    <t>TS GUANGZHOU</t>
  </si>
  <si>
    <t>WAN HAI 175</t>
  </si>
  <si>
    <t>TS CHIBA</t>
  </si>
  <si>
    <t>WAN HAI 323</t>
  </si>
  <si>
    <t>INTERASIA TRANSCEND</t>
  </si>
  <si>
    <t>N040</t>
  </si>
  <si>
    <t>WAN HAI 293</t>
  </si>
  <si>
    <t>N068</t>
  </si>
  <si>
    <t>WAN HAI 322</t>
  </si>
  <si>
    <t>SKIP</t>
  </si>
  <si>
    <r>
      <t>09</t>
    </r>
    <r>
      <rPr>
        <sz val="9"/>
        <rFont val="宋体"/>
        <family val="2"/>
        <charset val="134"/>
      </rPr>
      <t>：00</t>
    </r>
    <phoneticPr fontId="23" type="noConversion"/>
  </si>
  <si>
    <t>WAN HAI 329</t>
  </si>
  <si>
    <t>N041</t>
  </si>
  <si>
    <t>WAN HAI 327</t>
  </si>
  <si>
    <t>N047</t>
  </si>
  <si>
    <t>N2501</t>
  </si>
  <si>
    <t>WAN HAI 178</t>
  </si>
  <si>
    <t>312N</t>
  </si>
  <si>
    <t>N038</t>
    <phoneticPr fontId="23" type="noConversion"/>
  </si>
  <si>
    <t>FEBRUARY, 2025 - FCL SHEKOU &amp; YANTIAN SAILING SCHEDULE</t>
    <phoneticPr fontId="22" type="noConversion"/>
  </si>
  <si>
    <t>TS SURABAYA</t>
  </si>
  <si>
    <t>25003N</t>
  </si>
  <si>
    <t>WAN HAI 292</t>
  </si>
  <si>
    <t>N014</t>
  </si>
  <si>
    <t>WAN HAI 326</t>
    <phoneticPr fontId="23" type="noConversion"/>
  </si>
  <si>
    <t>N003</t>
  </si>
  <si>
    <t>25004N</t>
  </si>
  <si>
    <t xml:space="preserve">WAN HAI 322 </t>
  </si>
  <si>
    <t>N069</t>
    <phoneticPr fontId="23" type="noConversion"/>
  </si>
  <si>
    <t>WAN HAI 365</t>
  </si>
  <si>
    <t>N024</t>
  </si>
  <si>
    <t>W403</t>
  </si>
  <si>
    <t>N042</t>
  </si>
  <si>
    <t>WAN HAI 296</t>
  </si>
  <si>
    <t>N038</t>
  </si>
  <si>
    <t>N045</t>
  </si>
  <si>
    <t>WAN HAI 323</t>
    <phoneticPr fontId="23" type="noConversion"/>
  </si>
  <si>
    <t>N069</t>
  </si>
  <si>
    <t>WAN HAI 370</t>
  </si>
  <si>
    <t>N012</t>
  </si>
  <si>
    <t>TS PENANG</t>
  </si>
  <si>
    <t>25002N</t>
  </si>
  <si>
    <t>313N</t>
  </si>
  <si>
    <t>N073</t>
  </si>
  <si>
    <t>INTERASIA TRANSFORM</t>
  </si>
  <si>
    <t>N005</t>
  </si>
  <si>
    <t>W390</t>
  </si>
  <si>
    <t>EVER CERTAIN</t>
  </si>
  <si>
    <t>N057</t>
  </si>
  <si>
    <t>TS JOHOR</t>
    <phoneticPr fontId="23" type="noConversion"/>
  </si>
  <si>
    <t>INTERASIA VISION</t>
  </si>
  <si>
    <t>N077</t>
  </si>
  <si>
    <t>N2502</t>
  </si>
  <si>
    <t>WAN HAI 329</t>
    <phoneticPr fontId="23" type="noConversion"/>
  </si>
  <si>
    <t>WAN HAI 368</t>
  </si>
  <si>
    <t>N020</t>
  </si>
  <si>
    <t>068N</t>
  </si>
  <si>
    <t>WAN HAI 291</t>
    <phoneticPr fontId="23" type="noConversion"/>
  </si>
  <si>
    <t>N048</t>
  </si>
  <si>
    <t>W404</t>
  </si>
  <si>
    <t>N132</t>
  </si>
  <si>
    <t>WAN HAI 292</t>
    <phoneticPr fontId="23" type="noConversion"/>
  </si>
  <si>
    <t>WAN HAI 372</t>
  </si>
  <si>
    <t>N011</t>
  </si>
  <si>
    <t>25005N</t>
  </si>
  <si>
    <t>314N</t>
  </si>
  <si>
    <t>TS JOHOR</t>
  </si>
  <si>
    <t>Shenzhen, China Public Holiday on   JAN 28 - FEB 5, 2025</t>
    <phoneticPr fontId="22" type="noConversion"/>
  </si>
  <si>
    <t>WAN HAI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</si>
</sst>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1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name val="宋体"/>
      <family val="2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0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68" fillId="0" borderId="0" xfId="0" applyFont="1" applyAlignment="1">
      <alignment horizontal="left"/>
    </xf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36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F13" sqref="F13"/>
    </sheetView>
  </sheetViews>
  <sheetFormatPr defaultColWidth="9.77734375" defaultRowHeight="12.75"/>
  <cols>
    <col min="1" max="1" width="10" style="4" customWidth="1"/>
    <col min="2" max="2" width="14.109375" style="17" customWidth="1"/>
    <col min="3" max="3" width="10.44140625" style="17" customWidth="1"/>
    <col min="4" max="5" width="5.88671875" style="39" customWidth="1"/>
    <col min="6" max="9" width="5.88671875" style="38" customWidth="1"/>
    <col min="10" max="10" width="7" style="2" customWidth="1"/>
    <col min="11" max="19" width="5.88671875" style="2" customWidth="1"/>
    <col min="20" max="20" width="5.88671875" style="23" customWidth="1"/>
    <col min="21" max="16384" width="9.77734375" style="9"/>
  </cols>
  <sheetData>
    <row r="1" spans="1:20" s="3" customFormat="1" ht="21.75" customHeight="1">
      <c r="A1" s="64" t="s">
        <v>48</v>
      </c>
      <c r="B1" s="64"/>
      <c r="C1" s="65"/>
      <c r="D1" s="64"/>
      <c r="E1" s="64"/>
      <c r="F1" s="66"/>
      <c r="G1" s="64"/>
      <c r="H1" s="66"/>
      <c r="I1" s="64"/>
      <c r="J1" s="64"/>
      <c r="K1" s="64"/>
      <c r="L1" s="64"/>
      <c r="M1" s="64"/>
      <c r="N1" s="64"/>
      <c r="O1" s="64"/>
      <c r="P1" s="64"/>
      <c r="Q1" s="64"/>
      <c r="R1" s="65"/>
      <c r="T1" s="14"/>
    </row>
    <row r="2" spans="1:20" s="3" customFormat="1" ht="14.25" customHeight="1">
      <c r="A2" s="64" t="s">
        <v>57</v>
      </c>
      <c r="B2" s="64"/>
      <c r="C2" s="65"/>
      <c r="D2" s="64"/>
      <c r="E2" s="64"/>
      <c r="F2" s="66"/>
      <c r="G2" s="64"/>
      <c r="H2" s="66"/>
      <c r="I2" s="64"/>
      <c r="J2" s="64"/>
      <c r="K2" s="64"/>
      <c r="L2" s="64"/>
      <c r="M2" s="64"/>
      <c r="N2" s="64"/>
      <c r="O2" s="64"/>
      <c r="P2" s="64"/>
      <c r="Q2" s="64"/>
      <c r="R2" s="64"/>
      <c r="T2" s="14"/>
    </row>
    <row r="3" spans="1:20" s="3" customFormat="1" ht="16.5" customHeight="1">
      <c r="A3" s="64" t="s">
        <v>102</v>
      </c>
      <c r="B3" s="64"/>
      <c r="C3" s="65"/>
      <c r="D3" s="64"/>
      <c r="E3" s="64"/>
      <c r="F3" s="66"/>
      <c r="G3" s="64"/>
      <c r="H3" s="66"/>
      <c r="I3" s="64"/>
      <c r="J3" s="64"/>
      <c r="K3" s="64"/>
      <c r="L3" s="64"/>
      <c r="M3" s="64"/>
      <c r="N3" s="64"/>
      <c r="O3" s="64"/>
      <c r="P3" s="64"/>
      <c r="Q3" s="64"/>
      <c r="R3" s="65"/>
      <c r="T3" s="15"/>
    </row>
    <row r="4" spans="1:20" s="3" customFormat="1" ht="16.5" customHeight="1">
      <c r="A4" s="46"/>
      <c r="B4" s="46"/>
      <c r="C4" s="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7" t="s">
        <v>10</v>
      </c>
      <c r="Q4" s="67">
        <v>45674</v>
      </c>
      <c r="R4" s="67"/>
      <c r="T4" s="15"/>
    </row>
    <row r="5" spans="1:20" s="11" customFormat="1" ht="18" customHeight="1">
      <c r="A5" s="51"/>
      <c r="B5" s="16"/>
      <c r="C5" s="17"/>
      <c r="D5" s="68" t="s">
        <v>37</v>
      </c>
      <c r="E5" s="68"/>
      <c r="F5" s="18" t="s">
        <v>11</v>
      </c>
      <c r="G5" s="18"/>
      <c r="H5" s="18" t="s">
        <v>36</v>
      </c>
      <c r="I5" s="19"/>
      <c r="J5" s="20"/>
      <c r="K5" s="21"/>
      <c r="L5" s="21"/>
      <c r="M5" s="21"/>
      <c r="N5" s="21"/>
      <c r="O5" s="20"/>
      <c r="P5" s="22"/>
      <c r="Q5" s="69"/>
      <c r="R5" s="69"/>
      <c r="T5" s="23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3" t="s">
        <v>33</v>
      </c>
      <c r="E6" s="63"/>
      <c r="F6" s="24" t="s">
        <v>12</v>
      </c>
      <c r="G6" s="24"/>
      <c r="H6" s="24" t="s">
        <v>13</v>
      </c>
      <c r="I6" s="24"/>
      <c r="J6" s="13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5" t="s">
        <v>14</v>
      </c>
    </row>
    <row r="7" spans="1:20" s="32" customFormat="1" ht="11.25" customHeight="1">
      <c r="A7" s="52" t="s">
        <v>15</v>
      </c>
      <c r="B7" s="26" t="s">
        <v>6</v>
      </c>
      <c r="C7" s="26" t="s">
        <v>7</v>
      </c>
      <c r="D7" s="27"/>
      <c r="E7" s="27"/>
      <c r="F7" s="28" t="s">
        <v>34</v>
      </c>
      <c r="G7" s="29"/>
      <c r="H7" s="28" t="s">
        <v>9</v>
      </c>
      <c r="I7" s="29"/>
      <c r="J7" s="47" t="s">
        <v>16</v>
      </c>
      <c r="K7" s="30" t="s">
        <v>17</v>
      </c>
      <c r="L7" s="30" t="s">
        <v>18</v>
      </c>
      <c r="M7" s="30" t="s">
        <v>49</v>
      </c>
      <c r="N7" s="30" t="s">
        <v>50</v>
      </c>
      <c r="O7" s="30" t="s">
        <v>19</v>
      </c>
      <c r="P7" s="30" t="s">
        <v>51</v>
      </c>
      <c r="Q7" s="30" t="s">
        <v>20</v>
      </c>
      <c r="R7" s="30" t="s">
        <v>21</v>
      </c>
      <c r="S7" s="30" t="s">
        <v>22</v>
      </c>
      <c r="T7" s="31" t="s">
        <v>23</v>
      </c>
    </row>
    <row r="8" spans="1:20" s="1" customFormat="1" ht="15" customHeight="1">
      <c r="A8" s="33" t="s">
        <v>52</v>
      </c>
      <c r="B8" s="26" t="s">
        <v>151</v>
      </c>
      <c r="C8" s="26" t="s">
        <v>106</v>
      </c>
      <c r="D8" s="35">
        <v>45684</v>
      </c>
      <c r="E8" s="36" t="s">
        <v>25</v>
      </c>
      <c r="F8" s="40" t="s">
        <v>3</v>
      </c>
      <c r="G8" s="40" t="s">
        <v>3</v>
      </c>
      <c r="H8" s="38">
        <v>45688</v>
      </c>
      <c r="I8" s="37" t="s">
        <v>9</v>
      </c>
      <c r="J8" s="2">
        <v>45692</v>
      </c>
      <c r="K8" s="2">
        <f>J8+6</f>
        <v>45698</v>
      </c>
      <c r="L8" s="2">
        <f>J8+7</f>
        <v>45699</v>
      </c>
      <c r="M8" s="2" t="s">
        <v>3</v>
      </c>
      <c r="N8" s="2" t="s">
        <v>3</v>
      </c>
      <c r="O8" s="2">
        <f>J8+10</f>
        <v>45702</v>
      </c>
      <c r="P8" s="2" t="s">
        <v>3</v>
      </c>
      <c r="Q8" s="2">
        <f>J8+9</f>
        <v>45701</v>
      </c>
      <c r="R8" s="2" t="s">
        <v>3</v>
      </c>
      <c r="S8" s="2" t="s">
        <v>3</v>
      </c>
      <c r="T8" s="2">
        <f>J8+8</f>
        <v>45700</v>
      </c>
    </row>
    <row r="9" spans="1:20" s="1" customFormat="1" ht="15" customHeight="1">
      <c r="A9" s="33" t="s">
        <v>38</v>
      </c>
      <c r="B9" s="26" t="s">
        <v>151</v>
      </c>
      <c r="C9" s="26" t="s">
        <v>106</v>
      </c>
      <c r="D9" s="35">
        <v>45684</v>
      </c>
      <c r="E9" s="36" t="s">
        <v>25</v>
      </c>
      <c r="F9" s="38">
        <v>45691</v>
      </c>
      <c r="G9" s="37" t="s">
        <v>34</v>
      </c>
      <c r="H9" s="37" t="s">
        <v>39</v>
      </c>
      <c r="I9" s="37" t="s">
        <v>39</v>
      </c>
      <c r="J9" s="2">
        <v>45692</v>
      </c>
      <c r="K9" s="2">
        <f>J9+6</f>
        <v>45698</v>
      </c>
      <c r="L9" s="2">
        <f>J9+7</f>
        <v>45699</v>
      </c>
      <c r="M9" s="2" t="s">
        <v>3</v>
      </c>
      <c r="N9" s="2" t="s">
        <v>3</v>
      </c>
      <c r="O9" s="2">
        <f>J9+10</f>
        <v>45702</v>
      </c>
      <c r="P9" s="2" t="s">
        <v>4</v>
      </c>
      <c r="Q9" s="2">
        <f>J9+9</f>
        <v>45701</v>
      </c>
      <c r="R9" s="2" t="s">
        <v>3</v>
      </c>
      <c r="S9" s="2" t="s">
        <v>3</v>
      </c>
      <c r="T9" s="2">
        <f>J9+8</f>
        <v>45700</v>
      </c>
    </row>
    <row r="10" spans="1:20" s="1" customFormat="1" ht="15" customHeight="1">
      <c r="A10" s="33" t="s">
        <v>40</v>
      </c>
      <c r="B10" s="26" t="s">
        <v>77</v>
      </c>
      <c r="C10" s="26" t="s">
        <v>100</v>
      </c>
      <c r="D10" s="35">
        <v>45684</v>
      </c>
      <c r="E10" s="36" t="s">
        <v>34</v>
      </c>
      <c r="F10" s="40">
        <v>45693</v>
      </c>
      <c r="G10" s="41" t="s">
        <v>34</v>
      </c>
      <c r="H10" s="38" t="s">
        <v>3</v>
      </c>
      <c r="I10" s="37" t="s">
        <v>3</v>
      </c>
      <c r="J10" s="2">
        <v>45694</v>
      </c>
      <c r="K10" s="2" t="s">
        <v>3</v>
      </c>
      <c r="L10" s="2" t="s">
        <v>3</v>
      </c>
      <c r="M10" s="2">
        <f>J10+4</f>
        <v>45698</v>
      </c>
      <c r="N10" s="2">
        <f>J10+5</f>
        <v>45699</v>
      </c>
      <c r="O10" s="2" t="s">
        <v>3</v>
      </c>
      <c r="P10" s="2">
        <f>J10+7</f>
        <v>45701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5" customHeight="1">
      <c r="A11" s="33" t="s">
        <v>46</v>
      </c>
      <c r="B11" s="34" t="s">
        <v>68</v>
      </c>
      <c r="C11" s="26"/>
      <c r="D11" s="35">
        <v>45684</v>
      </c>
      <c r="E11" s="36" t="s">
        <v>70</v>
      </c>
      <c r="F11" s="38">
        <v>45693</v>
      </c>
      <c r="G11" s="37" t="s">
        <v>32</v>
      </c>
      <c r="H11" s="2" t="s">
        <v>3</v>
      </c>
      <c r="I11" s="2" t="s">
        <v>3</v>
      </c>
      <c r="J11" s="2">
        <v>45694</v>
      </c>
      <c r="K11" s="2">
        <f>J11+4</f>
        <v>45698</v>
      </c>
      <c r="L11" s="2">
        <f>J11+4</f>
        <v>45698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>
        <f>J11+5</f>
        <v>45699</v>
      </c>
      <c r="T11" s="2" t="s">
        <v>3</v>
      </c>
    </row>
    <row r="12" spans="1:20" s="1" customFormat="1" ht="15" customHeight="1">
      <c r="A12" s="33" t="s">
        <v>45</v>
      </c>
      <c r="B12" s="26" t="s">
        <v>87</v>
      </c>
      <c r="C12" s="26" t="s">
        <v>108</v>
      </c>
      <c r="D12" s="35">
        <v>45684</v>
      </c>
      <c r="E12" s="36" t="s">
        <v>8</v>
      </c>
      <c r="F12" s="38">
        <v>45693</v>
      </c>
      <c r="G12" s="37" t="s">
        <v>9</v>
      </c>
      <c r="H12" s="37" t="s">
        <v>26</v>
      </c>
      <c r="I12" s="37" t="s">
        <v>26</v>
      </c>
      <c r="J12" s="2">
        <v>45694</v>
      </c>
      <c r="K12" s="2" t="s">
        <v>3</v>
      </c>
      <c r="L12" s="2" t="s">
        <v>3</v>
      </c>
      <c r="M12" s="2">
        <f>J12+4</f>
        <v>45698</v>
      </c>
      <c r="N12" s="2">
        <f>J12+5</f>
        <v>45699</v>
      </c>
      <c r="O12" s="2">
        <f>J12+7</f>
        <v>45701</v>
      </c>
      <c r="P12" s="2" t="s">
        <v>4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5" customHeight="1">
      <c r="A13" s="33" t="s">
        <v>53</v>
      </c>
      <c r="B13" s="50" t="s">
        <v>68</v>
      </c>
      <c r="C13" s="4"/>
      <c r="D13" s="35">
        <v>45688</v>
      </c>
      <c r="E13" s="43" t="s">
        <v>5</v>
      </c>
      <c r="F13" s="2" t="s">
        <v>3</v>
      </c>
      <c r="G13" s="2" t="s">
        <v>3</v>
      </c>
      <c r="H13" s="38">
        <v>45688</v>
      </c>
      <c r="I13" s="37" t="s">
        <v>31</v>
      </c>
      <c r="J13" s="2">
        <v>45694</v>
      </c>
      <c r="K13" s="2">
        <f>J13+4</f>
        <v>45698</v>
      </c>
      <c r="L13" s="2">
        <f>J13+4</f>
        <v>45698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>
        <f>J13+5</f>
        <v>45699</v>
      </c>
      <c r="T13" s="2" t="s">
        <v>43</v>
      </c>
    </row>
    <row r="14" spans="1:20" s="1" customFormat="1" ht="15" customHeight="1">
      <c r="A14" s="33" t="s">
        <v>28</v>
      </c>
      <c r="B14" s="26" t="s">
        <v>103</v>
      </c>
      <c r="C14" s="26" t="s">
        <v>104</v>
      </c>
      <c r="D14" s="35">
        <v>45691</v>
      </c>
      <c r="E14" s="36" t="s">
        <v>34</v>
      </c>
      <c r="F14" s="38">
        <v>45693</v>
      </c>
      <c r="G14" s="37" t="s">
        <v>9</v>
      </c>
      <c r="H14" s="38" t="s">
        <v>3</v>
      </c>
      <c r="I14" s="38" t="s">
        <v>3</v>
      </c>
      <c r="J14" s="2">
        <v>45694</v>
      </c>
      <c r="K14" s="2">
        <f>J14+4</f>
        <v>45698</v>
      </c>
      <c r="L14" s="2">
        <f>J14+5</f>
        <v>45699</v>
      </c>
      <c r="M14" s="2" t="s">
        <v>3</v>
      </c>
      <c r="N14" s="2" t="s">
        <v>3</v>
      </c>
      <c r="O14" s="2">
        <f>J14+6</f>
        <v>45700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5" customHeight="1">
      <c r="A15" s="33" t="s">
        <v>55</v>
      </c>
      <c r="B15" s="26" t="s">
        <v>78</v>
      </c>
      <c r="C15" s="26" t="s">
        <v>97</v>
      </c>
      <c r="D15" s="35">
        <v>45684</v>
      </c>
      <c r="E15" s="36" t="s">
        <v>31</v>
      </c>
      <c r="F15" s="37" t="s">
        <v>26</v>
      </c>
      <c r="G15" s="37" t="s">
        <v>26</v>
      </c>
      <c r="H15" s="38">
        <v>45692</v>
      </c>
      <c r="I15" s="37" t="s">
        <v>9</v>
      </c>
      <c r="J15" s="2">
        <v>45695</v>
      </c>
      <c r="K15" s="2">
        <f>J15+4</f>
        <v>45699</v>
      </c>
      <c r="L15" s="2">
        <f>J15+5</f>
        <v>45700</v>
      </c>
      <c r="M15" s="2">
        <f>J15+7</f>
        <v>45702</v>
      </c>
      <c r="N15" s="2">
        <f>J15+8</f>
        <v>45703</v>
      </c>
      <c r="O15" s="2">
        <f>J15+7</f>
        <v>45702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</row>
    <row r="16" spans="1:20" s="1" customFormat="1" ht="15" customHeight="1">
      <c r="A16" s="33" t="s">
        <v>47</v>
      </c>
      <c r="B16" s="26" t="s">
        <v>78</v>
      </c>
      <c r="C16" s="26" t="s">
        <v>97</v>
      </c>
      <c r="D16" s="35">
        <v>45684</v>
      </c>
      <c r="E16" s="36" t="s">
        <v>31</v>
      </c>
      <c r="F16" s="38">
        <v>45692</v>
      </c>
      <c r="G16" s="37" t="s">
        <v>9</v>
      </c>
      <c r="H16" s="37" t="s">
        <v>26</v>
      </c>
      <c r="I16" s="37" t="s">
        <v>39</v>
      </c>
      <c r="J16" s="2">
        <v>45695</v>
      </c>
      <c r="K16" s="2">
        <f>J16+4</f>
        <v>45699</v>
      </c>
      <c r="L16" s="2">
        <f>J16+5</f>
        <v>45700</v>
      </c>
      <c r="M16" s="2">
        <f>J16+8</f>
        <v>45703</v>
      </c>
      <c r="N16" s="2">
        <f>J16+7</f>
        <v>45702</v>
      </c>
      <c r="O16" s="2">
        <f>J16+7</f>
        <v>45702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0" customFormat="1" ht="15" customHeight="1">
      <c r="A17" s="33" t="s">
        <v>42</v>
      </c>
      <c r="B17" s="26" t="s">
        <v>105</v>
      </c>
      <c r="C17" s="26" t="s">
        <v>79</v>
      </c>
      <c r="D17" s="35">
        <v>45684</v>
      </c>
      <c r="E17" s="35" t="s">
        <v>32</v>
      </c>
      <c r="F17" s="38">
        <v>45693</v>
      </c>
      <c r="G17" s="37" t="s">
        <v>32</v>
      </c>
      <c r="H17" s="40" t="s">
        <v>43</v>
      </c>
      <c r="I17" s="40" t="s">
        <v>3</v>
      </c>
      <c r="J17" s="2">
        <v>45695</v>
      </c>
      <c r="K17" s="2">
        <f>J17+5</f>
        <v>45700</v>
      </c>
      <c r="L17" s="2">
        <f>J17+6</f>
        <v>45701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5" customHeight="1">
      <c r="A18" s="33" t="s">
        <v>27</v>
      </c>
      <c r="B18" s="34" t="s">
        <v>92</v>
      </c>
      <c r="C18" s="26"/>
      <c r="D18" s="35">
        <v>45694</v>
      </c>
      <c r="E18" s="36" t="s">
        <v>5</v>
      </c>
      <c r="F18" s="38">
        <v>45695</v>
      </c>
      <c r="G18" s="37" t="s">
        <v>9</v>
      </c>
      <c r="H18" s="38" t="s">
        <v>43</v>
      </c>
      <c r="I18" s="38" t="s">
        <v>3</v>
      </c>
      <c r="J18" s="2">
        <v>45696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43</v>
      </c>
      <c r="P18" s="2">
        <f>J18+6</f>
        <v>45702</v>
      </c>
      <c r="Q18" s="2" t="s">
        <v>3</v>
      </c>
      <c r="R18" s="2">
        <f>J18+7</f>
        <v>45703</v>
      </c>
      <c r="S18" s="2" t="s">
        <v>3</v>
      </c>
      <c r="T18" s="2" t="s">
        <v>3</v>
      </c>
    </row>
    <row r="19" spans="1:20" s="1" customFormat="1" ht="15" customHeight="1">
      <c r="A19" s="33" t="s">
        <v>41</v>
      </c>
      <c r="B19" s="34" t="s">
        <v>92</v>
      </c>
      <c r="C19" s="26"/>
      <c r="D19" s="35">
        <v>45694</v>
      </c>
      <c r="E19" s="36" t="s">
        <v>58</v>
      </c>
      <c r="F19" s="38">
        <v>45695</v>
      </c>
      <c r="G19" s="37" t="s">
        <v>24</v>
      </c>
      <c r="H19" s="38" t="s">
        <v>3</v>
      </c>
      <c r="I19" s="38" t="s">
        <v>3</v>
      </c>
      <c r="J19" s="2">
        <v>45696</v>
      </c>
      <c r="K19" s="2">
        <f>J19+7</f>
        <v>45703</v>
      </c>
      <c r="L19" s="2">
        <f>J19+7</f>
        <v>45703</v>
      </c>
      <c r="M19" s="2">
        <f>J19+4</f>
        <v>45700</v>
      </c>
      <c r="N19" s="2">
        <f>J19+5</f>
        <v>45701</v>
      </c>
      <c r="O19" s="2" t="s">
        <v>3</v>
      </c>
      <c r="P19" s="2" t="s">
        <v>3</v>
      </c>
      <c r="Q19" s="2">
        <f>J19+6</f>
        <v>45702</v>
      </c>
      <c r="R19" s="2" t="s">
        <v>3</v>
      </c>
      <c r="S19" s="2" t="s">
        <v>3</v>
      </c>
      <c r="T19" s="2" t="s">
        <v>3</v>
      </c>
    </row>
    <row r="20" spans="1:20" s="49" customFormat="1" ht="15" customHeight="1">
      <c r="A20" s="33" t="s">
        <v>29</v>
      </c>
      <c r="B20" s="34" t="s">
        <v>68</v>
      </c>
      <c r="C20" s="26"/>
      <c r="D20" s="35">
        <v>45694</v>
      </c>
      <c r="E20" s="36" t="s">
        <v>5</v>
      </c>
      <c r="F20" s="40">
        <v>45695</v>
      </c>
      <c r="G20" s="41" t="s">
        <v>9</v>
      </c>
      <c r="H20" s="40" t="s">
        <v>3</v>
      </c>
      <c r="I20" s="40" t="s">
        <v>3</v>
      </c>
      <c r="J20" s="2">
        <v>45696</v>
      </c>
      <c r="K20" s="2">
        <f>J20+4</f>
        <v>45700</v>
      </c>
      <c r="L20" s="2">
        <f>J20+5</f>
        <v>45701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5" customHeight="1">
      <c r="A21" s="33" t="s">
        <v>63</v>
      </c>
      <c r="B21" s="34" t="s">
        <v>68</v>
      </c>
      <c r="C21" s="26"/>
      <c r="D21" s="35">
        <v>45694</v>
      </c>
      <c r="E21" s="35" t="s">
        <v>31</v>
      </c>
      <c r="F21" s="40" t="s">
        <v>3</v>
      </c>
      <c r="G21" s="41" t="s">
        <v>3</v>
      </c>
      <c r="H21" s="40">
        <v>45695</v>
      </c>
      <c r="I21" s="40" t="s">
        <v>9</v>
      </c>
      <c r="J21" s="2">
        <v>45697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5" customHeight="1">
      <c r="A22" s="33" t="s">
        <v>54</v>
      </c>
      <c r="B22" s="34" t="s">
        <v>68</v>
      </c>
      <c r="C22" s="26"/>
      <c r="D22" s="35">
        <v>45694</v>
      </c>
      <c r="E22" s="36" t="s">
        <v>31</v>
      </c>
      <c r="F22" s="38">
        <v>45695</v>
      </c>
      <c r="G22" s="37" t="s">
        <v>9</v>
      </c>
      <c r="H22" s="2" t="s">
        <v>3</v>
      </c>
      <c r="I22" s="2" t="s">
        <v>3</v>
      </c>
      <c r="J22" s="2">
        <v>45697</v>
      </c>
      <c r="K22" s="2" t="s">
        <v>3</v>
      </c>
      <c r="L22" s="2" t="s">
        <v>3</v>
      </c>
      <c r="M22" s="2">
        <f>J22+6</f>
        <v>45703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</row>
    <row r="23" spans="1:20" s="1" customFormat="1" ht="15" customHeight="1">
      <c r="A23" s="33" t="s">
        <v>62</v>
      </c>
      <c r="B23" s="34" t="s">
        <v>68</v>
      </c>
      <c r="C23" s="26"/>
      <c r="D23" s="35">
        <v>45694</v>
      </c>
      <c r="E23" s="35" t="s">
        <v>31</v>
      </c>
      <c r="F23" s="40">
        <v>45695</v>
      </c>
      <c r="G23" s="41" t="s">
        <v>9</v>
      </c>
      <c r="H23" s="41" t="s">
        <v>3</v>
      </c>
      <c r="I23" s="41" t="s">
        <v>3</v>
      </c>
      <c r="J23" s="2">
        <v>45697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45702</v>
      </c>
      <c r="Q23" s="2" t="s">
        <v>3</v>
      </c>
      <c r="R23" s="2">
        <f>J23+6</f>
        <v>45703</v>
      </c>
      <c r="S23" s="2" t="s">
        <v>3</v>
      </c>
      <c r="T23" s="2" t="s">
        <v>3</v>
      </c>
    </row>
    <row r="24" spans="1:20" s="1" customFormat="1" ht="15" customHeight="1">
      <c r="A24" s="33" t="s">
        <v>38</v>
      </c>
      <c r="B24" s="26" t="s">
        <v>107</v>
      </c>
      <c r="C24" s="26" t="s">
        <v>71</v>
      </c>
      <c r="D24" s="35">
        <v>45698</v>
      </c>
      <c r="E24" s="43" t="s">
        <v>5</v>
      </c>
      <c r="F24" s="2">
        <v>45698</v>
      </c>
      <c r="G24" s="37" t="s">
        <v>34</v>
      </c>
      <c r="H24" s="37" t="s">
        <v>39</v>
      </c>
      <c r="I24" s="37" t="s">
        <v>39</v>
      </c>
      <c r="J24" s="2">
        <v>45699</v>
      </c>
      <c r="K24" s="2">
        <f>J24+4</f>
        <v>45703</v>
      </c>
      <c r="L24" s="2">
        <f>J24+4</f>
        <v>45703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4</v>
      </c>
      <c r="S24" s="2">
        <f>J24+6</f>
        <v>45705</v>
      </c>
      <c r="T24" s="2" t="s">
        <v>43</v>
      </c>
    </row>
    <row r="25" spans="1:20" s="1" customFormat="1" ht="15" customHeight="1">
      <c r="A25" s="33" t="s">
        <v>52</v>
      </c>
      <c r="B25" s="26" t="s">
        <v>82</v>
      </c>
      <c r="C25" s="26" t="s">
        <v>118</v>
      </c>
      <c r="D25" s="35">
        <v>45698</v>
      </c>
      <c r="E25" s="36" t="s">
        <v>25</v>
      </c>
      <c r="F25" s="40" t="s">
        <v>3</v>
      </c>
      <c r="G25" s="40" t="s">
        <v>3</v>
      </c>
      <c r="H25" s="38">
        <v>45695</v>
      </c>
      <c r="I25" s="37" t="s">
        <v>9</v>
      </c>
      <c r="J25" s="2">
        <v>45699</v>
      </c>
      <c r="K25" s="2">
        <f>J25+6</f>
        <v>45705</v>
      </c>
      <c r="L25" s="2">
        <f>J25+7</f>
        <v>45706</v>
      </c>
      <c r="M25" s="2" t="s">
        <v>3</v>
      </c>
      <c r="N25" s="2" t="s">
        <v>3</v>
      </c>
      <c r="O25" s="2">
        <f>J25+10</f>
        <v>45709</v>
      </c>
      <c r="P25" s="2" t="s">
        <v>3</v>
      </c>
      <c r="Q25" s="2">
        <f>J25+9</f>
        <v>45708</v>
      </c>
      <c r="R25" s="2" t="s">
        <v>3</v>
      </c>
      <c r="S25" s="2" t="s">
        <v>3</v>
      </c>
      <c r="T25" s="2">
        <f>J25+8</f>
        <v>45707</v>
      </c>
    </row>
    <row r="26" spans="1:20" s="1" customFormat="1" ht="15" customHeight="1">
      <c r="A26" s="33" t="s">
        <v>53</v>
      </c>
      <c r="B26" s="42" t="s">
        <v>89</v>
      </c>
      <c r="C26" s="26" t="s">
        <v>120</v>
      </c>
      <c r="D26" s="35">
        <v>45695</v>
      </c>
      <c r="E26" s="43" t="s">
        <v>5</v>
      </c>
      <c r="F26" s="2" t="s">
        <v>3</v>
      </c>
      <c r="G26" s="2" t="s">
        <v>3</v>
      </c>
      <c r="H26" s="2">
        <v>45695</v>
      </c>
      <c r="I26" s="37" t="s">
        <v>31</v>
      </c>
      <c r="J26" s="2">
        <v>45701</v>
      </c>
      <c r="K26" s="2">
        <f>J26+5</f>
        <v>45706</v>
      </c>
      <c r="L26" s="2">
        <f>J26+5</f>
        <v>45706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43</v>
      </c>
      <c r="S26" s="2" t="s">
        <v>43</v>
      </c>
      <c r="T26" s="2" t="s">
        <v>43</v>
      </c>
    </row>
    <row r="27" spans="1:20" s="1" customFormat="1" ht="15" customHeight="1">
      <c r="A27" s="33" t="s">
        <v>28</v>
      </c>
      <c r="B27" s="26" t="s">
        <v>85</v>
      </c>
      <c r="C27" s="26" t="s">
        <v>109</v>
      </c>
      <c r="D27" s="35">
        <v>45698</v>
      </c>
      <c r="E27" s="36" t="s">
        <v>34</v>
      </c>
      <c r="F27" s="38">
        <v>45700</v>
      </c>
      <c r="G27" s="37" t="s">
        <v>9</v>
      </c>
      <c r="H27" s="38" t="s">
        <v>3</v>
      </c>
      <c r="I27" s="38" t="s">
        <v>3</v>
      </c>
      <c r="J27" s="2">
        <v>45701</v>
      </c>
      <c r="K27" s="2">
        <f>J27+4</f>
        <v>45705</v>
      </c>
      <c r="L27" s="2">
        <f>J27+5</f>
        <v>45706</v>
      </c>
      <c r="M27" s="2" t="s">
        <v>3</v>
      </c>
      <c r="N27" s="2" t="s">
        <v>3</v>
      </c>
      <c r="O27" s="2">
        <f>J27+6</f>
        <v>45707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4</v>
      </c>
    </row>
    <row r="28" spans="1:20" s="1" customFormat="1" ht="15" customHeight="1">
      <c r="A28" s="33" t="s">
        <v>40</v>
      </c>
      <c r="B28" s="26" t="s">
        <v>83</v>
      </c>
      <c r="C28" s="26" t="s">
        <v>104</v>
      </c>
      <c r="D28" s="35">
        <v>45698</v>
      </c>
      <c r="E28" s="36" t="s">
        <v>34</v>
      </c>
      <c r="F28" s="40">
        <v>45700</v>
      </c>
      <c r="G28" s="41" t="s">
        <v>34</v>
      </c>
      <c r="H28" s="38" t="s">
        <v>3</v>
      </c>
      <c r="I28" s="37" t="s">
        <v>3</v>
      </c>
      <c r="J28" s="2">
        <v>45701</v>
      </c>
      <c r="K28" s="2" t="s">
        <v>3</v>
      </c>
      <c r="L28" s="2" t="s">
        <v>3</v>
      </c>
      <c r="M28" s="2">
        <f>J28+4</f>
        <v>45705</v>
      </c>
      <c r="N28" s="2">
        <f>J28+6</f>
        <v>45707</v>
      </c>
      <c r="O28" s="2" t="s">
        <v>3</v>
      </c>
      <c r="P28" s="2">
        <f>J28+7</f>
        <v>45708</v>
      </c>
      <c r="Q28" s="2" t="s">
        <v>3</v>
      </c>
      <c r="R28" s="2" t="s">
        <v>3</v>
      </c>
      <c r="S28" s="2" t="s">
        <v>3</v>
      </c>
      <c r="T28" s="2" t="s">
        <v>4</v>
      </c>
    </row>
    <row r="29" spans="1:20" s="1" customFormat="1" ht="15" customHeight="1">
      <c r="A29" s="33" t="s">
        <v>45</v>
      </c>
      <c r="B29" s="26" t="s">
        <v>121</v>
      </c>
      <c r="C29" s="26" t="s">
        <v>122</v>
      </c>
      <c r="D29" s="35">
        <v>45698</v>
      </c>
      <c r="E29" s="36" t="s">
        <v>8</v>
      </c>
      <c r="F29" s="38">
        <v>45700</v>
      </c>
      <c r="G29" s="37" t="s">
        <v>9</v>
      </c>
      <c r="H29" s="37" t="s">
        <v>26</v>
      </c>
      <c r="I29" s="37" t="s">
        <v>26</v>
      </c>
      <c r="J29" s="2">
        <v>45701</v>
      </c>
      <c r="K29" s="2" t="s">
        <v>3</v>
      </c>
      <c r="L29" s="2" t="s">
        <v>3</v>
      </c>
      <c r="M29" s="2">
        <f>J29+4</f>
        <v>45705</v>
      </c>
      <c r="N29" s="2">
        <f>J29+5</f>
        <v>45706</v>
      </c>
      <c r="O29" s="2">
        <f>J29+7</f>
        <v>45708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</row>
    <row r="30" spans="1:20" s="1" customFormat="1" ht="15" customHeight="1">
      <c r="A30" s="33" t="s">
        <v>46</v>
      </c>
      <c r="B30" s="26" t="s">
        <v>73</v>
      </c>
      <c r="C30" s="26" t="s">
        <v>111</v>
      </c>
      <c r="D30" s="35">
        <v>45699</v>
      </c>
      <c r="E30" s="36" t="s">
        <v>58</v>
      </c>
      <c r="F30" s="38">
        <v>45700</v>
      </c>
      <c r="G30" s="37" t="s">
        <v>32</v>
      </c>
      <c r="H30" s="2" t="s">
        <v>3</v>
      </c>
      <c r="I30" s="2" t="s">
        <v>3</v>
      </c>
      <c r="J30" s="2">
        <v>45701</v>
      </c>
      <c r="K30" s="2">
        <f>J30+4</f>
        <v>45705</v>
      </c>
      <c r="L30" s="2">
        <f>J30+4</f>
        <v>45705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4</v>
      </c>
      <c r="S30" s="2">
        <f>J30+5</f>
        <v>45706</v>
      </c>
      <c r="T30" s="2" t="s">
        <v>3</v>
      </c>
    </row>
    <row r="31" spans="1:20" s="1" customFormat="1" ht="15" customHeight="1">
      <c r="A31" s="33" t="s">
        <v>55</v>
      </c>
      <c r="B31" s="26" t="s">
        <v>112</v>
      </c>
      <c r="C31" s="26" t="s">
        <v>113</v>
      </c>
      <c r="D31" s="35">
        <v>45699</v>
      </c>
      <c r="E31" s="36" t="s">
        <v>31</v>
      </c>
      <c r="F31" s="37" t="s">
        <v>26</v>
      </c>
      <c r="G31" s="37" t="s">
        <v>26</v>
      </c>
      <c r="H31" s="38">
        <v>45699</v>
      </c>
      <c r="I31" s="37" t="s">
        <v>9</v>
      </c>
      <c r="J31" s="2">
        <v>45702</v>
      </c>
      <c r="K31" s="2">
        <f>J31+3</f>
        <v>45705</v>
      </c>
      <c r="L31" s="2">
        <f>J31+4</f>
        <v>45706</v>
      </c>
      <c r="M31" s="2">
        <f>J31+7</f>
        <v>45709</v>
      </c>
      <c r="N31" s="2">
        <f>J31+8</f>
        <v>45710</v>
      </c>
      <c r="O31" s="2">
        <f>J31+6</f>
        <v>45708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5" customHeight="1">
      <c r="A32" s="33" t="s">
        <v>47</v>
      </c>
      <c r="B32" s="26" t="s">
        <v>112</v>
      </c>
      <c r="C32" s="26" t="s">
        <v>113</v>
      </c>
      <c r="D32" s="35">
        <v>45699</v>
      </c>
      <c r="E32" s="36" t="s">
        <v>31</v>
      </c>
      <c r="F32" s="38">
        <v>45699</v>
      </c>
      <c r="G32" s="37" t="s">
        <v>9</v>
      </c>
      <c r="H32" s="37" t="s">
        <v>26</v>
      </c>
      <c r="I32" s="37" t="s">
        <v>26</v>
      </c>
      <c r="J32" s="2">
        <v>45702</v>
      </c>
      <c r="K32" s="2">
        <f>J32+3</f>
        <v>45705</v>
      </c>
      <c r="L32" s="2">
        <f>J32+4</f>
        <v>45706</v>
      </c>
      <c r="M32" s="2">
        <f>J32+7</f>
        <v>45709</v>
      </c>
      <c r="N32" s="2">
        <f>J32+8</f>
        <v>45710</v>
      </c>
      <c r="O32" s="2">
        <f>J32+6</f>
        <v>45708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5" customHeight="1">
      <c r="A33" s="33" t="s">
        <v>42</v>
      </c>
      <c r="B33" s="26" t="s">
        <v>116</v>
      </c>
      <c r="C33" s="26" t="s">
        <v>117</v>
      </c>
      <c r="D33" s="35">
        <v>45700</v>
      </c>
      <c r="E33" s="35" t="s">
        <v>32</v>
      </c>
      <c r="F33" s="38">
        <v>45700</v>
      </c>
      <c r="G33" s="37" t="s">
        <v>32</v>
      </c>
      <c r="H33" s="40" t="s">
        <v>43</v>
      </c>
      <c r="I33" s="40" t="s">
        <v>3</v>
      </c>
      <c r="J33" s="2">
        <v>45702</v>
      </c>
      <c r="K33" s="2">
        <f>J33+5</f>
        <v>45707</v>
      </c>
      <c r="L33" s="2">
        <f>J33+6</f>
        <v>45708</v>
      </c>
      <c r="M33" s="2" t="s">
        <v>3</v>
      </c>
      <c r="N33" s="2" t="s">
        <v>3</v>
      </c>
      <c r="O33" s="2" t="s">
        <v>3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5" customHeight="1">
      <c r="A34" s="33" t="s">
        <v>41</v>
      </c>
      <c r="B34" s="26" t="s">
        <v>99</v>
      </c>
      <c r="C34" s="26" t="s">
        <v>115</v>
      </c>
      <c r="D34" s="35">
        <v>45701</v>
      </c>
      <c r="E34" s="36" t="s">
        <v>58</v>
      </c>
      <c r="F34" s="38">
        <v>45705</v>
      </c>
      <c r="G34" s="37" t="s">
        <v>24</v>
      </c>
      <c r="H34" s="38" t="s">
        <v>3</v>
      </c>
      <c r="I34" s="38" t="s">
        <v>3</v>
      </c>
      <c r="J34" s="2">
        <v>45702</v>
      </c>
      <c r="K34" s="2">
        <f>J34+7</f>
        <v>45709</v>
      </c>
      <c r="L34" s="2">
        <f>J34+7</f>
        <v>45709</v>
      </c>
      <c r="M34" s="2">
        <f>J34+4</f>
        <v>45706</v>
      </c>
      <c r="N34" s="2">
        <f>J34+5</f>
        <v>45707</v>
      </c>
      <c r="O34" s="2" t="s">
        <v>3</v>
      </c>
      <c r="P34" s="2" t="s">
        <v>3</v>
      </c>
      <c r="Q34" s="2">
        <f>J34+6</f>
        <v>45708</v>
      </c>
      <c r="R34" s="2" t="s">
        <v>3</v>
      </c>
      <c r="S34" s="2" t="s">
        <v>3</v>
      </c>
      <c r="T34" s="2" t="s">
        <v>3</v>
      </c>
    </row>
    <row r="35" spans="1:20" s="1" customFormat="1" ht="15" customHeight="1">
      <c r="A35" s="33" t="s">
        <v>27</v>
      </c>
      <c r="B35" s="26" t="s">
        <v>110</v>
      </c>
      <c r="C35" s="26" t="s">
        <v>95</v>
      </c>
      <c r="D35" s="35">
        <v>45701</v>
      </c>
      <c r="E35" s="36" t="s">
        <v>5</v>
      </c>
      <c r="F35" s="38">
        <v>45702</v>
      </c>
      <c r="G35" s="37" t="s">
        <v>9</v>
      </c>
      <c r="H35" s="38" t="s">
        <v>3</v>
      </c>
      <c r="I35" s="38" t="s">
        <v>3</v>
      </c>
      <c r="J35" s="2">
        <v>45703</v>
      </c>
      <c r="K35" s="2" t="s">
        <v>3</v>
      </c>
      <c r="L35" s="2" t="s">
        <v>3</v>
      </c>
      <c r="M35" s="2" t="s">
        <v>3</v>
      </c>
      <c r="N35" s="2" t="s">
        <v>3</v>
      </c>
      <c r="O35" s="2" t="s">
        <v>3</v>
      </c>
      <c r="P35" s="2">
        <f>J35+5</f>
        <v>45708</v>
      </c>
      <c r="Q35" s="2" t="s">
        <v>3</v>
      </c>
      <c r="R35" s="2">
        <f>J35+6</f>
        <v>45709</v>
      </c>
      <c r="S35" s="2" t="s">
        <v>3</v>
      </c>
      <c r="T35" s="2" t="s">
        <v>4</v>
      </c>
    </row>
    <row r="36" spans="1:20" s="1" customFormat="1" ht="15" customHeight="1">
      <c r="A36" s="33" t="s">
        <v>29</v>
      </c>
      <c r="B36" s="26" t="s">
        <v>75</v>
      </c>
      <c r="C36" s="26" t="s">
        <v>104</v>
      </c>
      <c r="D36" s="35">
        <v>45701</v>
      </c>
      <c r="E36" s="36" t="s">
        <v>5</v>
      </c>
      <c r="F36" s="40">
        <v>45702</v>
      </c>
      <c r="G36" s="41" t="s">
        <v>9</v>
      </c>
      <c r="H36" s="40" t="s">
        <v>3</v>
      </c>
      <c r="I36" s="40" t="s">
        <v>3</v>
      </c>
      <c r="J36" s="2">
        <v>45703</v>
      </c>
      <c r="K36" s="2">
        <f>J36+4</f>
        <v>45707</v>
      </c>
      <c r="L36" s="2">
        <f>J36+5</f>
        <v>45708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5" customHeight="1">
      <c r="A37" s="33" t="s">
        <v>64</v>
      </c>
      <c r="B37" s="26" t="s">
        <v>91</v>
      </c>
      <c r="C37" s="26" t="s">
        <v>95</v>
      </c>
      <c r="D37" s="35">
        <v>45701</v>
      </c>
      <c r="E37" s="35" t="s">
        <v>31</v>
      </c>
      <c r="F37" s="40" t="s">
        <v>3</v>
      </c>
      <c r="G37" s="40" t="s">
        <v>3</v>
      </c>
      <c r="H37" s="40">
        <v>45702</v>
      </c>
      <c r="I37" s="41" t="s">
        <v>9</v>
      </c>
      <c r="J37" s="2">
        <v>45704</v>
      </c>
      <c r="K37" s="2" t="s">
        <v>3</v>
      </c>
      <c r="L37" s="2" t="s">
        <v>3</v>
      </c>
      <c r="M37" s="2" t="s">
        <v>3</v>
      </c>
      <c r="N37" s="2" t="s">
        <v>3</v>
      </c>
      <c r="O37" s="2" t="s">
        <v>3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1" customFormat="1" ht="15" customHeight="1">
      <c r="A38" s="33" t="s">
        <v>54</v>
      </c>
      <c r="B38" s="26" t="s">
        <v>81</v>
      </c>
      <c r="C38" s="26" t="s">
        <v>114</v>
      </c>
      <c r="D38" s="35">
        <v>45701</v>
      </c>
      <c r="E38" s="36" t="s">
        <v>31</v>
      </c>
      <c r="F38" s="38">
        <v>45702</v>
      </c>
      <c r="G38" s="37" t="s">
        <v>9</v>
      </c>
      <c r="H38" s="2" t="s">
        <v>3</v>
      </c>
      <c r="I38" s="2" t="s">
        <v>3</v>
      </c>
      <c r="J38" s="2">
        <v>45704</v>
      </c>
      <c r="K38" s="2" t="s">
        <v>3</v>
      </c>
      <c r="L38" s="2" t="s">
        <v>3</v>
      </c>
      <c r="M38" s="2">
        <f>J38+6</f>
        <v>45710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5" customHeight="1">
      <c r="A39" s="33" t="s">
        <v>62</v>
      </c>
      <c r="B39" s="26" t="s">
        <v>91</v>
      </c>
      <c r="C39" s="26" t="s">
        <v>95</v>
      </c>
      <c r="D39" s="35">
        <v>45701</v>
      </c>
      <c r="E39" s="35" t="s">
        <v>31</v>
      </c>
      <c r="F39" s="40">
        <v>45702</v>
      </c>
      <c r="G39" s="41" t="s">
        <v>9</v>
      </c>
      <c r="H39" s="40" t="s">
        <v>3</v>
      </c>
      <c r="I39" s="40" t="s">
        <v>3</v>
      </c>
      <c r="J39" s="2">
        <v>45704</v>
      </c>
      <c r="K39" s="2" t="s">
        <v>3</v>
      </c>
      <c r="L39" s="2" t="s">
        <v>3</v>
      </c>
      <c r="M39" s="2" t="s">
        <v>3</v>
      </c>
      <c r="N39" s="2" t="s">
        <v>3</v>
      </c>
      <c r="O39" s="2" t="s">
        <v>3</v>
      </c>
      <c r="P39" s="2">
        <f>J39+5</f>
        <v>45709</v>
      </c>
      <c r="Q39" s="2" t="s">
        <v>3</v>
      </c>
      <c r="R39" s="2">
        <f>J39+6</f>
        <v>45710</v>
      </c>
      <c r="S39" s="2" t="s">
        <v>3</v>
      </c>
      <c r="T39" s="2" t="s">
        <v>3</v>
      </c>
    </row>
    <row r="40" spans="1:20" s="1" customFormat="1" ht="15" customHeight="1">
      <c r="A40" s="33" t="s">
        <v>38</v>
      </c>
      <c r="B40" s="26" t="s">
        <v>119</v>
      </c>
      <c r="C40" s="26" t="s">
        <v>74</v>
      </c>
      <c r="D40" s="35">
        <v>45705</v>
      </c>
      <c r="E40" s="36" t="s">
        <v>25</v>
      </c>
      <c r="F40" s="38">
        <v>45705</v>
      </c>
      <c r="G40" s="37" t="s">
        <v>34</v>
      </c>
      <c r="H40" s="37" t="s">
        <v>39</v>
      </c>
      <c r="I40" s="37" t="s">
        <v>39</v>
      </c>
      <c r="J40" s="2">
        <v>45706</v>
      </c>
      <c r="K40" s="2">
        <f>J40+6</f>
        <v>45712</v>
      </c>
      <c r="L40" s="2">
        <f>J40+7</f>
        <v>45713</v>
      </c>
      <c r="M40" s="2" t="s">
        <v>3</v>
      </c>
      <c r="N40" s="2" t="s">
        <v>3</v>
      </c>
      <c r="O40" s="2">
        <f>J40+10</f>
        <v>45716</v>
      </c>
      <c r="P40" s="2" t="s">
        <v>4</v>
      </c>
      <c r="Q40" s="2">
        <f>J40+9</f>
        <v>45715</v>
      </c>
      <c r="R40" s="2" t="s">
        <v>3</v>
      </c>
      <c r="S40" s="2" t="s">
        <v>3</v>
      </c>
      <c r="T40" s="2">
        <f>J40+8</f>
        <v>45714</v>
      </c>
    </row>
    <row r="41" spans="1:20" s="1" customFormat="1" ht="15" customHeight="1">
      <c r="A41" s="33" t="s">
        <v>52</v>
      </c>
      <c r="B41" s="26" t="s">
        <v>86</v>
      </c>
      <c r="C41" s="26" t="s">
        <v>79</v>
      </c>
      <c r="D41" s="35">
        <v>45705</v>
      </c>
      <c r="E41" s="36" t="s">
        <v>25</v>
      </c>
      <c r="F41" s="40" t="s">
        <v>3</v>
      </c>
      <c r="G41" s="40" t="s">
        <v>3</v>
      </c>
      <c r="H41" s="38">
        <v>45702</v>
      </c>
      <c r="I41" s="37" t="s">
        <v>9</v>
      </c>
      <c r="J41" s="2">
        <v>45706</v>
      </c>
      <c r="K41" s="2">
        <f>J41+6</f>
        <v>45712</v>
      </c>
      <c r="L41" s="2">
        <f>J41+7</f>
        <v>45713</v>
      </c>
      <c r="M41" s="2" t="s">
        <v>3</v>
      </c>
      <c r="N41" s="2" t="s">
        <v>3</v>
      </c>
      <c r="O41" s="2">
        <f>J41+10</f>
        <v>45716</v>
      </c>
      <c r="P41" s="2" t="s">
        <v>3</v>
      </c>
      <c r="Q41" s="2">
        <f>J41+9</f>
        <v>45715</v>
      </c>
      <c r="R41" s="2" t="s">
        <v>3</v>
      </c>
      <c r="S41" s="2" t="s">
        <v>3</v>
      </c>
      <c r="T41" s="2">
        <f>J41+8</f>
        <v>45714</v>
      </c>
    </row>
    <row r="42" spans="1:20" s="1" customFormat="1" ht="15" customHeight="1">
      <c r="A42" s="33" t="s">
        <v>53</v>
      </c>
      <c r="B42" s="26" t="s">
        <v>65</v>
      </c>
      <c r="C42" s="26" t="s">
        <v>126</v>
      </c>
      <c r="D42" s="35">
        <v>45702</v>
      </c>
      <c r="E42" s="43" t="s">
        <v>5</v>
      </c>
      <c r="F42" s="2" t="s">
        <v>3</v>
      </c>
      <c r="G42" s="2" t="s">
        <v>3</v>
      </c>
      <c r="H42" s="38">
        <v>45702</v>
      </c>
      <c r="I42" s="37" t="s">
        <v>31</v>
      </c>
      <c r="J42" s="2">
        <v>45708</v>
      </c>
      <c r="K42" s="2">
        <f>J42+5</f>
        <v>45713</v>
      </c>
      <c r="L42" s="2">
        <f>J42+5</f>
        <v>45713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4</v>
      </c>
      <c r="S42" s="2">
        <f>J42+6</f>
        <v>45714</v>
      </c>
      <c r="T42" s="2" t="s">
        <v>43</v>
      </c>
    </row>
    <row r="43" spans="1:20" s="1" customFormat="1" ht="15" customHeight="1">
      <c r="A43" s="33" t="s">
        <v>28</v>
      </c>
      <c r="B43" s="26" t="s">
        <v>123</v>
      </c>
      <c r="C43" s="26" t="s">
        <v>124</v>
      </c>
      <c r="D43" s="35">
        <v>45705</v>
      </c>
      <c r="E43" s="36" t="s">
        <v>34</v>
      </c>
      <c r="F43" s="38">
        <v>45707</v>
      </c>
      <c r="G43" s="37" t="s">
        <v>9</v>
      </c>
      <c r="H43" s="38" t="s">
        <v>3</v>
      </c>
      <c r="I43" s="38" t="s">
        <v>3</v>
      </c>
      <c r="J43" s="2">
        <v>45708</v>
      </c>
      <c r="K43" s="2">
        <f>J43+4</f>
        <v>45712</v>
      </c>
      <c r="L43" s="2">
        <f>J43+5</f>
        <v>45713</v>
      </c>
      <c r="M43" s="2" t="s">
        <v>3</v>
      </c>
      <c r="N43" s="2" t="s">
        <v>3</v>
      </c>
      <c r="O43" s="2">
        <f>J43+6</f>
        <v>45714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5" customHeight="1">
      <c r="A44" s="33" t="s">
        <v>40</v>
      </c>
      <c r="B44" s="26" t="s">
        <v>77</v>
      </c>
      <c r="C44" s="26" t="s">
        <v>125</v>
      </c>
      <c r="D44" s="35">
        <v>45705</v>
      </c>
      <c r="E44" s="36" t="s">
        <v>34</v>
      </c>
      <c r="F44" s="40">
        <v>45707</v>
      </c>
      <c r="G44" s="41" t="s">
        <v>34</v>
      </c>
      <c r="H44" s="38" t="s">
        <v>3</v>
      </c>
      <c r="I44" s="37" t="s">
        <v>3</v>
      </c>
      <c r="J44" s="2">
        <v>45708</v>
      </c>
      <c r="K44" s="2" t="s">
        <v>3</v>
      </c>
      <c r="L44" s="2" t="s">
        <v>3</v>
      </c>
      <c r="M44" s="2">
        <f>J44+4</f>
        <v>45712</v>
      </c>
      <c r="N44" s="2">
        <f>J44+6</f>
        <v>45714</v>
      </c>
      <c r="O44" s="2" t="s">
        <v>3</v>
      </c>
      <c r="P44" s="2">
        <f>J44+7</f>
        <v>45715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5" customHeight="1">
      <c r="A45" s="33" t="s">
        <v>45</v>
      </c>
      <c r="B45" s="26" t="s">
        <v>137</v>
      </c>
      <c r="C45" s="26" t="s">
        <v>138</v>
      </c>
      <c r="D45" s="35">
        <v>45705</v>
      </c>
      <c r="E45" s="36" t="s">
        <v>8</v>
      </c>
      <c r="F45" s="38">
        <v>45707</v>
      </c>
      <c r="G45" s="37" t="s">
        <v>9</v>
      </c>
      <c r="H45" s="37" t="s">
        <v>26</v>
      </c>
      <c r="I45" s="37" t="s">
        <v>26</v>
      </c>
      <c r="J45" s="2">
        <v>45708</v>
      </c>
      <c r="K45" s="2" t="s">
        <v>3</v>
      </c>
      <c r="L45" s="2" t="s">
        <v>3</v>
      </c>
      <c r="M45" s="2">
        <f>J45+4</f>
        <v>45712</v>
      </c>
      <c r="N45" s="2">
        <f>J45+5</f>
        <v>45713</v>
      </c>
      <c r="O45" s="2">
        <f>J45+7</f>
        <v>45715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5" customHeight="1">
      <c r="A46" s="33" t="s">
        <v>46</v>
      </c>
      <c r="B46" s="26" t="s">
        <v>65</v>
      </c>
      <c r="C46" s="26" t="s">
        <v>126</v>
      </c>
      <c r="D46" s="35">
        <v>45706</v>
      </c>
      <c r="E46" s="36" t="s">
        <v>58</v>
      </c>
      <c r="F46" s="38">
        <v>45707</v>
      </c>
      <c r="G46" s="37" t="s">
        <v>32</v>
      </c>
      <c r="H46" s="2" t="s">
        <v>3</v>
      </c>
      <c r="I46" s="2" t="s">
        <v>3</v>
      </c>
      <c r="J46" s="2">
        <v>45708</v>
      </c>
      <c r="K46" s="2">
        <f>J46+4</f>
        <v>45712</v>
      </c>
      <c r="L46" s="2">
        <f>J46+4</f>
        <v>45712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>
        <f>J46+5</f>
        <v>45713</v>
      </c>
      <c r="T46" s="2" t="s">
        <v>3</v>
      </c>
    </row>
    <row r="47" spans="1:20" s="1" customFormat="1" ht="15" customHeight="1">
      <c r="A47" s="33" t="s">
        <v>55</v>
      </c>
      <c r="B47" s="26" t="s">
        <v>127</v>
      </c>
      <c r="C47" s="26" t="s">
        <v>128</v>
      </c>
      <c r="D47" s="35">
        <v>45706</v>
      </c>
      <c r="E47" s="36" t="s">
        <v>31</v>
      </c>
      <c r="F47" s="37" t="s">
        <v>26</v>
      </c>
      <c r="G47" s="37" t="s">
        <v>26</v>
      </c>
      <c r="H47" s="38">
        <v>45706</v>
      </c>
      <c r="I47" s="37" t="s">
        <v>9</v>
      </c>
      <c r="J47" s="2">
        <v>45709</v>
      </c>
      <c r="K47" s="2">
        <f>J47+3</f>
        <v>45712</v>
      </c>
      <c r="L47" s="2">
        <f>J47+4</f>
        <v>45713</v>
      </c>
      <c r="M47" s="2">
        <f>J47+7</f>
        <v>45716</v>
      </c>
      <c r="N47" s="2">
        <f>J47+8</f>
        <v>45717</v>
      </c>
      <c r="O47" s="2">
        <f>J47+6</f>
        <v>45715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5" customHeight="1">
      <c r="A48" s="33" t="s">
        <v>47</v>
      </c>
      <c r="B48" s="26" t="s">
        <v>127</v>
      </c>
      <c r="C48" s="26" t="s">
        <v>128</v>
      </c>
      <c r="D48" s="35">
        <v>45706</v>
      </c>
      <c r="E48" s="36" t="s">
        <v>31</v>
      </c>
      <c r="F48" s="38">
        <v>45706</v>
      </c>
      <c r="G48" s="37" t="s">
        <v>9</v>
      </c>
      <c r="H48" s="37" t="s">
        <v>26</v>
      </c>
      <c r="I48" s="37" t="s">
        <v>39</v>
      </c>
      <c r="J48" s="2">
        <v>45709</v>
      </c>
      <c r="K48" s="2">
        <f>J48+3</f>
        <v>45712</v>
      </c>
      <c r="L48" s="2">
        <f>J48+4</f>
        <v>45713</v>
      </c>
      <c r="M48" s="2">
        <f>J48+7</f>
        <v>45716</v>
      </c>
      <c r="N48" s="2">
        <f>J48+8</f>
        <v>45717</v>
      </c>
      <c r="O48" s="2">
        <f>J48+6</f>
        <v>45715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5" customHeight="1">
      <c r="A49" s="33" t="s">
        <v>42</v>
      </c>
      <c r="B49" s="26" t="s">
        <v>133</v>
      </c>
      <c r="C49" s="26" t="s">
        <v>134</v>
      </c>
      <c r="D49" s="35">
        <v>45707</v>
      </c>
      <c r="E49" s="35" t="s">
        <v>32</v>
      </c>
      <c r="F49" s="38">
        <v>45707</v>
      </c>
      <c r="G49" s="37" t="s">
        <v>93</v>
      </c>
      <c r="H49" s="40" t="s">
        <v>43</v>
      </c>
      <c r="I49" s="40" t="s">
        <v>3</v>
      </c>
      <c r="J49" s="2">
        <v>45709</v>
      </c>
      <c r="K49" s="2">
        <f>J49+5</f>
        <v>45714</v>
      </c>
      <c r="L49" s="2">
        <f>J49+6</f>
        <v>45715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5" customHeight="1">
      <c r="A50" s="33" t="s">
        <v>27</v>
      </c>
      <c r="B50" s="26" t="s">
        <v>67</v>
      </c>
      <c r="C50" s="26" t="s">
        <v>124</v>
      </c>
      <c r="D50" s="35">
        <v>45708</v>
      </c>
      <c r="E50" s="36" t="s">
        <v>5</v>
      </c>
      <c r="F50" s="38">
        <v>45709</v>
      </c>
      <c r="G50" s="37" t="s">
        <v>9</v>
      </c>
      <c r="H50" s="38" t="s">
        <v>43</v>
      </c>
      <c r="I50" s="38" t="s">
        <v>3</v>
      </c>
      <c r="J50" s="2">
        <v>45710</v>
      </c>
      <c r="K50" s="2" t="s">
        <v>3</v>
      </c>
      <c r="L50" s="2" t="s">
        <v>3</v>
      </c>
      <c r="M50" s="2" t="s">
        <v>43</v>
      </c>
      <c r="N50" s="2" t="s">
        <v>3</v>
      </c>
      <c r="O50" s="2" t="s">
        <v>43</v>
      </c>
      <c r="P50" s="2">
        <f>J50+5</f>
        <v>45715</v>
      </c>
      <c r="Q50" s="2" t="s">
        <v>3</v>
      </c>
      <c r="R50" s="2">
        <f>J50+6</f>
        <v>45716</v>
      </c>
      <c r="S50" s="2" t="s">
        <v>3</v>
      </c>
      <c r="T50" s="2" t="s">
        <v>3</v>
      </c>
    </row>
    <row r="51" spans="1:20" s="1" customFormat="1" ht="15" customHeight="1">
      <c r="A51" s="33" t="s">
        <v>29</v>
      </c>
      <c r="B51" s="26" t="s">
        <v>132</v>
      </c>
      <c r="C51" s="26" t="s">
        <v>109</v>
      </c>
      <c r="D51" s="35">
        <v>45708</v>
      </c>
      <c r="E51" s="36" t="s">
        <v>5</v>
      </c>
      <c r="F51" s="40">
        <v>45709</v>
      </c>
      <c r="G51" s="41" t="s">
        <v>9</v>
      </c>
      <c r="H51" s="40" t="s">
        <v>3</v>
      </c>
      <c r="I51" s="40" t="s">
        <v>3</v>
      </c>
      <c r="J51" s="2">
        <v>45710</v>
      </c>
      <c r="K51" s="2">
        <f>J51+4</f>
        <v>45714</v>
      </c>
      <c r="L51" s="2">
        <f>J51+5</f>
        <v>45715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5" customHeight="1">
      <c r="A52" s="33" t="s">
        <v>64</v>
      </c>
      <c r="B52" s="26" t="s">
        <v>76</v>
      </c>
      <c r="C52" s="26" t="s">
        <v>88</v>
      </c>
      <c r="D52" s="35">
        <v>45708</v>
      </c>
      <c r="E52" s="35" t="s">
        <v>31</v>
      </c>
      <c r="F52" s="40" t="s">
        <v>3</v>
      </c>
      <c r="G52" s="40" t="s">
        <v>3</v>
      </c>
      <c r="H52" s="40">
        <v>45709</v>
      </c>
      <c r="I52" s="41" t="s">
        <v>34</v>
      </c>
      <c r="J52" s="2">
        <v>45711</v>
      </c>
      <c r="K52" s="2" t="s">
        <v>3</v>
      </c>
      <c r="L52" s="2" t="s">
        <v>3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49" customFormat="1" ht="15" customHeight="1">
      <c r="A53" s="33" t="s">
        <v>30</v>
      </c>
      <c r="B53" s="26" t="s">
        <v>72</v>
      </c>
      <c r="C53" s="26" t="s">
        <v>129</v>
      </c>
      <c r="D53" s="35">
        <v>45708</v>
      </c>
      <c r="E53" s="36" t="s">
        <v>31</v>
      </c>
      <c r="F53" s="38">
        <v>45709</v>
      </c>
      <c r="G53" s="37" t="s">
        <v>9</v>
      </c>
      <c r="H53" s="2" t="s">
        <v>3</v>
      </c>
      <c r="I53" s="2" t="s">
        <v>3</v>
      </c>
      <c r="J53" s="2">
        <v>45711</v>
      </c>
      <c r="K53" s="2" t="s">
        <v>3</v>
      </c>
      <c r="L53" s="2" t="s">
        <v>3</v>
      </c>
      <c r="M53" s="2">
        <f>J53+6</f>
        <v>45717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5" customHeight="1">
      <c r="A54" s="33" t="s">
        <v>41</v>
      </c>
      <c r="B54" s="26" t="s">
        <v>130</v>
      </c>
      <c r="C54" s="26" t="s">
        <v>131</v>
      </c>
      <c r="D54" s="35">
        <v>45708</v>
      </c>
      <c r="E54" s="36" t="s">
        <v>58</v>
      </c>
      <c r="F54" s="40">
        <v>45709</v>
      </c>
      <c r="G54" s="41" t="s">
        <v>24</v>
      </c>
      <c r="H54" s="40" t="s">
        <v>3</v>
      </c>
      <c r="I54" s="40" t="s">
        <v>3</v>
      </c>
      <c r="J54" s="2">
        <v>45711</v>
      </c>
      <c r="K54" s="2">
        <f>J54+7</f>
        <v>45718</v>
      </c>
      <c r="L54" s="2">
        <f>J54+7</f>
        <v>45718</v>
      </c>
      <c r="M54" s="2">
        <f>J54+4</f>
        <v>45715</v>
      </c>
      <c r="N54" s="2">
        <f>J54+5</f>
        <v>45716</v>
      </c>
      <c r="O54" s="2" t="s">
        <v>3</v>
      </c>
      <c r="P54" s="2" t="s">
        <v>3</v>
      </c>
      <c r="Q54" s="2">
        <f>J54+6</f>
        <v>45717</v>
      </c>
      <c r="R54" s="2" t="s">
        <v>3</v>
      </c>
      <c r="S54" s="2" t="s">
        <v>3</v>
      </c>
      <c r="T54" s="2" t="s">
        <v>3</v>
      </c>
    </row>
    <row r="55" spans="1:20" s="1" customFormat="1" ht="15" customHeight="1">
      <c r="A55" s="33" t="s">
        <v>62</v>
      </c>
      <c r="B55" s="26" t="s">
        <v>76</v>
      </c>
      <c r="C55" s="26" t="s">
        <v>135</v>
      </c>
      <c r="D55" s="35">
        <v>45708</v>
      </c>
      <c r="E55" s="35" t="s">
        <v>9</v>
      </c>
      <c r="F55" s="40">
        <v>45709</v>
      </c>
      <c r="G55" s="41" t="s">
        <v>9</v>
      </c>
      <c r="H55" s="40" t="s">
        <v>3</v>
      </c>
      <c r="I55" s="40" t="s">
        <v>3</v>
      </c>
      <c r="J55" s="2">
        <v>45711</v>
      </c>
      <c r="K55" s="2" t="s">
        <v>3</v>
      </c>
      <c r="L55" s="2" t="s">
        <v>3</v>
      </c>
      <c r="M55" s="2" t="s">
        <v>3</v>
      </c>
      <c r="N55" s="2" t="s">
        <v>3</v>
      </c>
      <c r="O55" s="2" t="s">
        <v>3</v>
      </c>
      <c r="P55" s="2">
        <f>J55+5</f>
        <v>45716</v>
      </c>
      <c r="Q55" s="2" t="s">
        <v>3</v>
      </c>
      <c r="R55" s="2">
        <f>J55+6</f>
        <v>45717</v>
      </c>
      <c r="S55" s="2" t="s">
        <v>3</v>
      </c>
      <c r="T55" s="2" t="s">
        <v>3</v>
      </c>
    </row>
    <row r="56" spans="1:20" s="1" customFormat="1" ht="15" customHeight="1">
      <c r="A56" s="33" t="s">
        <v>38</v>
      </c>
      <c r="B56" s="26" t="s">
        <v>136</v>
      </c>
      <c r="C56" s="26" t="s">
        <v>101</v>
      </c>
      <c r="D56" s="35">
        <v>45712</v>
      </c>
      <c r="E56" s="36" t="s">
        <v>25</v>
      </c>
      <c r="F56" s="38">
        <v>45712</v>
      </c>
      <c r="G56" s="37" t="s">
        <v>34</v>
      </c>
      <c r="H56" s="37" t="s">
        <v>39</v>
      </c>
      <c r="I56" s="37" t="s">
        <v>39</v>
      </c>
      <c r="J56" s="2">
        <v>45713</v>
      </c>
      <c r="K56" s="2">
        <f>J56+6</f>
        <v>45719</v>
      </c>
      <c r="L56" s="2">
        <f>J56+7</f>
        <v>45720</v>
      </c>
      <c r="M56" s="2" t="s">
        <v>3</v>
      </c>
      <c r="N56" s="2" t="s">
        <v>3</v>
      </c>
      <c r="O56" s="2">
        <f>J56+10</f>
        <v>45723</v>
      </c>
      <c r="P56" s="2" t="s">
        <v>4</v>
      </c>
      <c r="Q56" s="2">
        <f>J56+9</f>
        <v>45722</v>
      </c>
      <c r="R56" s="2" t="s">
        <v>3</v>
      </c>
      <c r="S56" s="2" t="s">
        <v>3</v>
      </c>
      <c r="T56" s="2">
        <f>J56+8</f>
        <v>45721</v>
      </c>
    </row>
    <row r="57" spans="1:20" s="1" customFormat="1" ht="15" customHeight="1">
      <c r="A57" s="33" t="s">
        <v>52</v>
      </c>
      <c r="B57" s="26" t="s">
        <v>94</v>
      </c>
      <c r="C57" s="26" t="s">
        <v>117</v>
      </c>
      <c r="D57" s="35">
        <v>45712</v>
      </c>
      <c r="E57" s="36" t="s">
        <v>25</v>
      </c>
      <c r="F57" s="40" t="s">
        <v>3</v>
      </c>
      <c r="G57" s="40" t="s">
        <v>3</v>
      </c>
      <c r="H57" s="38">
        <v>45709</v>
      </c>
      <c r="I57" s="37" t="s">
        <v>9</v>
      </c>
      <c r="J57" s="2">
        <v>45713</v>
      </c>
      <c r="K57" s="2">
        <f>J57+6</f>
        <v>45719</v>
      </c>
      <c r="L57" s="2">
        <f>J57+7</f>
        <v>45720</v>
      </c>
      <c r="M57" s="2" t="s">
        <v>3</v>
      </c>
      <c r="N57" s="2" t="s">
        <v>3</v>
      </c>
      <c r="O57" s="2">
        <f>J57+10</f>
        <v>45723</v>
      </c>
      <c r="P57" s="2" t="s">
        <v>3</v>
      </c>
      <c r="Q57" s="2">
        <f>J57+9</f>
        <v>45722</v>
      </c>
      <c r="R57" s="2" t="s">
        <v>3</v>
      </c>
      <c r="S57" s="2" t="s">
        <v>3</v>
      </c>
      <c r="T57" s="2">
        <f>J57+8</f>
        <v>45721</v>
      </c>
    </row>
    <row r="58" spans="1:20" s="1" customFormat="1" ht="15" customHeight="1">
      <c r="A58" s="33" t="s">
        <v>53</v>
      </c>
      <c r="B58" s="26" t="s">
        <v>69</v>
      </c>
      <c r="C58" s="26" t="s">
        <v>115</v>
      </c>
      <c r="D58" s="35">
        <v>45709</v>
      </c>
      <c r="E58" s="43" t="s">
        <v>5</v>
      </c>
      <c r="F58" s="2" t="s">
        <v>3</v>
      </c>
      <c r="G58" s="2" t="s">
        <v>3</v>
      </c>
      <c r="H58" s="38">
        <v>45709</v>
      </c>
      <c r="I58" s="37" t="s">
        <v>31</v>
      </c>
      <c r="J58" s="2">
        <v>45715</v>
      </c>
      <c r="K58" s="2">
        <f>J58+5</f>
        <v>45720</v>
      </c>
      <c r="L58" s="2">
        <f>J58+5</f>
        <v>45720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>
        <f>J58+6</f>
        <v>45721</v>
      </c>
      <c r="T58" s="2" t="s">
        <v>43</v>
      </c>
    </row>
    <row r="59" spans="1:20" s="1" customFormat="1" ht="15" customHeight="1">
      <c r="A59" s="33" t="s">
        <v>28</v>
      </c>
      <c r="B59" s="26" t="s">
        <v>103</v>
      </c>
      <c r="C59" s="26" t="s">
        <v>109</v>
      </c>
      <c r="D59" s="35">
        <v>45712</v>
      </c>
      <c r="E59" s="36" t="s">
        <v>34</v>
      </c>
      <c r="F59" s="38">
        <v>45714</v>
      </c>
      <c r="G59" s="37" t="s">
        <v>9</v>
      </c>
      <c r="H59" s="38" t="s">
        <v>3</v>
      </c>
      <c r="I59" s="38" t="s">
        <v>3</v>
      </c>
      <c r="J59" s="2">
        <v>45715</v>
      </c>
      <c r="K59" s="2">
        <f>J59+4</f>
        <v>45719</v>
      </c>
      <c r="L59" s="2">
        <f>J59+5</f>
        <v>45720</v>
      </c>
      <c r="M59" s="2" t="s">
        <v>3</v>
      </c>
      <c r="N59" s="2" t="s">
        <v>3</v>
      </c>
      <c r="O59" s="2">
        <f>J59+6</f>
        <v>45721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5" customHeight="1">
      <c r="A60" s="33" t="s">
        <v>40</v>
      </c>
      <c r="B60" s="26" t="s">
        <v>83</v>
      </c>
      <c r="C60" s="26" t="s">
        <v>109</v>
      </c>
      <c r="D60" s="35">
        <v>45712</v>
      </c>
      <c r="E60" s="36" t="s">
        <v>34</v>
      </c>
      <c r="F60" s="40">
        <v>45714</v>
      </c>
      <c r="G60" s="41" t="s">
        <v>34</v>
      </c>
      <c r="H60" s="38" t="s">
        <v>3</v>
      </c>
      <c r="I60" s="37" t="s">
        <v>3</v>
      </c>
      <c r="J60" s="2">
        <v>45715</v>
      </c>
      <c r="K60" s="2" t="s">
        <v>3</v>
      </c>
      <c r="L60" s="2" t="s">
        <v>3</v>
      </c>
      <c r="M60" s="2">
        <f>J60+4</f>
        <v>45719</v>
      </c>
      <c r="N60" s="2">
        <f>J60+6</f>
        <v>45721</v>
      </c>
      <c r="O60" s="2" t="s">
        <v>3</v>
      </c>
      <c r="P60" s="2">
        <f>J60+7</f>
        <v>45722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5" customHeight="1">
      <c r="A61" s="33" t="s">
        <v>45</v>
      </c>
      <c r="B61" s="26" t="s">
        <v>145</v>
      </c>
      <c r="C61" s="26" t="s">
        <v>146</v>
      </c>
      <c r="D61" s="35">
        <v>45712</v>
      </c>
      <c r="E61" s="36" t="s">
        <v>8</v>
      </c>
      <c r="F61" s="38">
        <v>45714</v>
      </c>
      <c r="G61" s="37" t="s">
        <v>9</v>
      </c>
      <c r="H61" s="37" t="s">
        <v>26</v>
      </c>
      <c r="I61" s="37" t="s">
        <v>26</v>
      </c>
      <c r="J61" s="2">
        <v>45715</v>
      </c>
      <c r="K61" s="2" t="s">
        <v>3</v>
      </c>
      <c r="L61" s="2" t="s">
        <v>3</v>
      </c>
      <c r="M61" s="2">
        <f>J61+4</f>
        <v>45719</v>
      </c>
      <c r="N61" s="2">
        <f>J61+5</f>
        <v>45720</v>
      </c>
      <c r="O61" s="2">
        <f>J61+7</f>
        <v>45722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1" customFormat="1" ht="15" customHeight="1">
      <c r="A62" s="33" t="s">
        <v>46</v>
      </c>
      <c r="B62" s="26" t="s">
        <v>140</v>
      </c>
      <c r="C62" s="26" t="s">
        <v>115</v>
      </c>
      <c r="D62" s="35">
        <v>45713</v>
      </c>
      <c r="E62" s="36" t="s">
        <v>58</v>
      </c>
      <c r="F62" s="38">
        <v>45714</v>
      </c>
      <c r="G62" s="37" t="s">
        <v>32</v>
      </c>
      <c r="H62" s="2" t="s">
        <v>3</v>
      </c>
      <c r="I62" s="2" t="s">
        <v>3</v>
      </c>
      <c r="J62" s="2">
        <v>45715</v>
      </c>
      <c r="K62" s="2">
        <f>J62+4</f>
        <v>45719</v>
      </c>
      <c r="L62" s="2">
        <f>J62+4</f>
        <v>45719</v>
      </c>
      <c r="M62" s="2" t="s">
        <v>3</v>
      </c>
      <c r="N62" s="2" t="s">
        <v>3</v>
      </c>
      <c r="O62" s="2" t="s">
        <v>3</v>
      </c>
      <c r="P62" s="2" t="s">
        <v>43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5" customHeight="1">
      <c r="A63" s="33" t="s">
        <v>55</v>
      </c>
      <c r="B63" s="26" t="s">
        <v>96</v>
      </c>
      <c r="C63" s="26" t="s">
        <v>141</v>
      </c>
      <c r="D63" s="35">
        <v>45713</v>
      </c>
      <c r="E63" s="36" t="s">
        <v>31</v>
      </c>
      <c r="F63" s="37" t="s">
        <v>26</v>
      </c>
      <c r="G63" s="37" t="s">
        <v>26</v>
      </c>
      <c r="H63" s="38">
        <v>45713</v>
      </c>
      <c r="I63" s="37" t="s">
        <v>34</v>
      </c>
      <c r="J63" s="2">
        <v>45716</v>
      </c>
      <c r="K63" s="2">
        <f>J63+3</f>
        <v>45719</v>
      </c>
      <c r="L63" s="2">
        <f>J63+4</f>
        <v>45720</v>
      </c>
      <c r="M63" s="2">
        <f>J63+7</f>
        <v>45723</v>
      </c>
      <c r="N63" s="2">
        <f>J63+8</f>
        <v>45724</v>
      </c>
      <c r="O63" s="2">
        <f>J63+6</f>
        <v>45722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5" customHeight="1">
      <c r="A64" s="33" t="s">
        <v>47</v>
      </c>
      <c r="B64" s="26" t="s">
        <v>96</v>
      </c>
      <c r="C64" s="26" t="s">
        <v>141</v>
      </c>
      <c r="D64" s="35">
        <v>45713</v>
      </c>
      <c r="E64" s="36" t="s">
        <v>31</v>
      </c>
      <c r="F64" s="38">
        <v>45713</v>
      </c>
      <c r="G64" s="37" t="s">
        <v>9</v>
      </c>
      <c r="H64" s="37" t="s">
        <v>26</v>
      </c>
      <c r="I64" s="37" t="s">
        <v>26</v>
      </c>
      <c r="J64" s="2">
        <v>45716</v>
      </c>
      <c r="K64" s="2">
        <f>J64+3</f>
        <v>45719</v>
      </c>
      <c r="L64" s="2">
        <f>J64+4</f>
        <v>45720</v>
      </c>
      <c r="M64" s="2">
        <f>J64+7</f>
        <v>45723</v>
      </c>
      <c r="N64" s="2">
        <f>J64+8</f>
        <v>45724</v>
      </c>
      <c r="O64" s="2">
        <f>J64+6</f>
        <v>45722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0" s="1" customFormat="1" ht="15" customHeight="1">
      <c r="A65" s="33" t="s">
        <v>42</v>
      </c>
      <c r="B65" s="26" t="s">
        <v>144</v>
      </c>
      <c r="C65" s="26" t="s">
        <v>97</v>
      </c>
      <c r="D65" s="35">
        <v>45714</v>
      </c>
      <c r="E65" s="35" t="s">
        <v>32</v>
      </c>
      <c r="F65" s="35">
        <v>45714</v>
      </c>
      <c r="G65" s="37" t="s">
        <v>93</v>
      </c>
      <c r="H65" s="40" t="s">
        <v>43</v>
      </c>
      <c r="I65" s="40" t="s">
        <v>3</v>
      </c>
      <c r="J65" s="2">
        <v>45716</v>
      </c>
      <c r="K65" s="2">
        <f>J65+5</f>
        <v>45721</v>
      </c>
      <c r="L65" s="2">
        <f>J65+6</f>
        <v>45722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0" s="1" customFormat="1" ht="15" customHeight="1">
      <c r="A66" s="33" t="s">
        <v>27</v>
      </c>
      <c r="B66" s="26" t="s">
        <v>80</v>
      </c>
      <c r="C66" s="26" t="s">
        <v>139</v>
      </c>
      <c r="D66" s="35">
        <v>45715</v>
      </c>
      <c r="E66" s="36" t="s">
        <v>5</v>
      </c>
      <c r="F66" s="38">
        <v>45716</v>
      </c>
      <c r="G66" s="37" t="s">
        <v>9</v>
      </c>
      <c r="H66" s="38" t="s">
        <v>3</v>
      </c>
      <c r="I66" s="38" t="s">
        <v>43</v>
      </c>
      <c r="J66" s="2">
        <v>45717</v>
      </c>
      <c r="K66" s="2" t="s">
        <v>3</v>
      </c>
      <c r="L66" s="2" t="s">
        <v>3</v>
      </c>
      <c r="M66" s="2" t="s">
        <v>3</v>
      </c>
      <c r="N66" s="2" t="s">
        <v>3</v>
      </c>
      <c r="O66" s="2" t="s">
        <v>43</v>
      </c>
      <c r="P66" s="2">
        <f>J66+5</f>
        <v>45722</v>
      </c>
      <c r="Q66" s="2" t="s">
        <v>3</v>
      </c>
      <c r="R66" s="2">
        <f>J66+6</f>
        <v>45723</v>
      </c>
      <c r="S66" s="2" t="s">
        <v>3</v>
      </c>
      <c r="T66" s="2" t="s">
        <v>3</v>
      </c>
    </row>
    <row r="67" spans="1:20" s="1" customFormat="1" ht="15" customHeight="1">
      <c r="A67" s="33" t="s">
        <v>41</v>
      </c>
      <c r="B67" s="26" t="s">
        <v>84</v>
      </c>
      <c r="C67" s="26" t="s">
        <v>143</v>
      </c>
      <c r="D67" s="35">
        <v>45715</v>
      </c>
      <c r="E67" s="36" t="s">
        <v>58</v>
      </c>
      <c r="F67" s="38">
        <v>45716</v>
      </c>
      <c r="G67" s="37" t="s">
        <v>24</v>
      </c>
      <c r="H67" s="38" t="s">
        <v>3</v>
      </c>
      <c r="I67" s="38" t="s">
        <v>3</v>
      </c>
      <c r="J67" s="2">
        <v>45717</v>
      </c>
      <c r="K67" s="2">
        <f>J67+7</f>
        <v>45724</v>
      </c>
      <c r="L67" s="2">
        <f>J67+7</f>
        <v>45724</v>
      </c>
      <c r="M67" s="2">
        <f>J67+4</f>
        <v>45721</v>
      </c>
      <c r="N67" s="2">
        <f>J67+5</f>
        <v>45722</v>
      </c>
      <c r="O67" s="2" t="s">
        <v>3</v>
      </c>
      <c r="P67" s="2" t="s">
        <v>3</v>
      </c>
      <c r="Q67" s="2">
        <f>J67+6</f>
        <v>45723</v>
      </c>
      <c r="R67" s="2" t="s">
        <v>3</v>
      </c>
      <c r="S67" s="2" t="s">
        <v>3</v>
      </c>
      <c r="T67" s="2" t="s">
        <v>3</v>
      </c>
    </row>
    <row r="68" spans="1:20" s="49" customFormat="1" ht="15" customHeight="1">
      <c r="A68" s="33" t="s">
        <v>29</v>
      </c>
      <c r="B68" s="26" t="s">
        <v>75</v>
      </c>
      <c r="C68" s="26" t="s">
        <v>109</v>
      </c>
      <c r="D68" s="35">
        <v>45715</v>
      </c>
      <c r="E68" s="36" t="s">
        <v>5</v>
      </c>
      <c r="F68" s="40">
        <v>45716</v>
      </c>
      <c r="G68" s="41" t="s">
        <v>9</v>
      </c>
      <c r="H68" s="40" t="s">
        <v>3</v>
      </c>
      <c r="I68" s="40" t="s">
        <v>3</v>
      </c>
      <c r="J68" s="2">
        <v>45717</v>
      </c>
      <c r="K68" s="2">
        <f>J68+4</f>
        <v>45721</v>
      </c>
      <c r="L68" s="2">
        <f>J68+5</f>
        <v>45722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</row>
    <row r="69" spans="1:20" s="1" customFormat="1" ht="15" customHeight="1">
      <c r="A69" s="33" t="s">
        <v>64</v>
      </c>
      <c r="B69" s="26" t="s">
        <v>80</v>
      </c>
      <c r="C69" s="26" t="s">
        <v>98</v>
      </c>
      <c r="D69" s="35">
        <v>45715</v>
      </c>
      <c r="E69" s="35" t="s">
        <v>31</v>
      </c>
      <c r="F69" s="40" t="s">
        <v>3</v>
      </c>
      <c r="G69" s="41" t="s">
        <v>3</v>
      </c>
      <c r="H69" s="40">
        <v>45716</v>
      </c>
      <c r="I69" s="40" t="s">
        <v>9</v>
      </c>
      <c r="J69" s="2">
        <v>45718</v>
      </c>
      <c r="K69" s="2" t="s">
        <v>3</v>
      </c>
      <c r="L69" s="2" t="s">
        <v>3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0" s="1" customFormat="1" ht="15" customHeight="1">
      <c r="A70" s="33" t="s">
        <v>30</v>
      </c>
      <c r="B70" s="26" t="s">
        <v>81</v>
      </c>
      <c r="C70" s="26" t="s">
        <v>142</v>
      </c>
      <c r="D70" s="35">
        <v>45715</v>
      </c>
      <c r="E70" s="36" t="s">
        <v>31</v>
      </c>
      <c r="F70" s="38">
        <v>45716</v>
      </c>
      <c r="G70" s="37" t="s">
        <v>9</v>
      </c>
      <c r="H70" s="2" t="s">
        <v>3</v>
      </c>
      <c r="I70" s="2" t="s">
        <v>3</v>
      </c>
      <c r="J70" s="2">
        <v>45718</v>
      </c>
      <c r="K70" s="2" t="s">
        <v>3</v>
      </c>
      <c r="L70" s="2" t="s">
        <v>3</v>
      </c>
      <c r="M70" s="2">
        <f>J70+6</f>
        <v>45724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5" customHeight="1">
      <c r="A71" s="33" t="s">
        <v>62</v>
      </c>
      <c r="B71" s="26" t="s">
        <v>80</v>
      </c>
      <c r="C71" s="26" t="s">
        <v>90</v>
      </c>
      <c r="D71" s="35">
        <v>45715</v>
      </c>
      <c r="E71" s="35" t="s">
        <v>9</v>
      </c>
      <c r="F71" s="40">
        <v>45716</v>
      </c>
      <c r="G71" s="40" t="s">
        <v>9</v>
      </c>
      <c r="H71" s="40" t="s">
        <v>3</v>
      </c>
      <c r="I71" s="2" t="s">
        <v>3</v>
      </c>
      <c r="J71" s="2">
        <v>45718</v>
      </c>
      <c r="K71" s="2" t="s">
        <v>3</v>
      </c>
      <c r="L71" s="2" t="s">
        <v>3</v>
      </c>
      <c r="M71" s="2" t="s">
        <v>3</v>
      </c>
      <c r="N71" s="2" t="s">
        <v>3</v>
      </c>
      <c r="O71" s="2" t="s">
        <v>3</v>
      </c>
      <c r="P71" s="2">
        <f>J71+5</f>
        <v>45723</v>
      </c>
      <c r="Q71" s="2" t="s">
        <v>3</v>
      </c>
      <c r="R71" s="2">
        <f>J71+6</f>
        <v>45724</v>
      </c>
      <c r="S71" s="35" t="s">
        <v>3</v>
      </c>
      <c r="T71" s="2" t="s">
        <v>3</v>
      </c>
    </row>
    <row r="72" spans="1:20" s="1" customFormat="1" ht="15" customHeight="1">
      <c r="A72" s="33" t="s">
        <v>38</v>
      </c>
      <c r="B72" s="34" t="s">
        <v>60</v>
      </c>
      <c r="C72" s="26"/>
      <c r="D72" s="35">
        <v>45719</v>
      </c>
      <c r="E72" s="36" t="s">
        <v>25</v>
      </c>
      <c r="F72" s="38">
        <v>45719</v>
      </c>
      <c r="G72" s="37" t="s">
        <v>34</v>
      </c>
      <c r="H72" s="37" t="s">
        <v>39</v>
      </c>
      <c r="I72" s="37" t="s">
        <v>39</v>
      </c>
      <c r="J72" s="2">
        <v>45720</v>
      </c>
      <c r="K72" s="2">
        <f>J72+6</f>
        <v>45726</v>
      </c>
      <c r="L72" s="2">
        <f>J72+7</f>
        <v>45727</v>
      </c>
      <c r="M72" s="2" t="s">
        <v>3</v>
      </c>
      <c r="N72" s="2" t="s">
        <v>3</v>
      </c>
      <c r="O72" s="2">
        <f>J72+10</f>
        <v>45730</v>
      </c>
      <c r="P72" s="2" t="s">
        <v>4</v>
      </c>
      <c r="Q72" s="2">
        <f>J72+9</f>
        <v>45729</v>
      </c>
      <c r="R72" s="2" t="s">
        <v>3</v>
      </c>
      <c r="S72" s="2" t="s">
        <v>3</v>
      </c>
      <c r="T72" s="2">
        <f>J72+8</f>
        <v>45728</v>
      </c>
    </row>
    <row r="73" spans="1:20" s="1" customFormat="1" ht="15" customHeight="1">
      <c r="A73" s="33" t="s">
        <v>52</v>
      </c>
      <c r="B73" s="34" t="s">
        <v>60</v>
      </c>
      <c r="C73" s="26"/>
      <c r="D73" s="35">
        <v>45719</v>
      </c>
      <c r="E73" s="36" t="s">
        <v>25</v>
      </c>
      <c r="F73" s="40" t="s">
        <v>3</v>
      </c>
      <c r="G73" s="40" t="s">
        <v>3</v>
      </c>
      <c r="H73" s="38">
        <v>45716</v>
      </c>
      <c r="I73" s="37" t="s">
        <v>9</v>
      </c>
      <c r="J73" s="2">
        <v>45720</v>
      </c>
      <c r="K73" s="2">
        <f>J73+6</f>
        <v>45726</v>
      </c>
      <c r="L73" s="2">
        <f>J73+7</f>
        <v>45727</v>
      </c>
      <c r="M73" s="2" t="s">
        <v>3</v>
      </c>
      <c r="N73" s="2" t="s">
        <v>3</v>
      </c>
      <c r="O73" s="2">
        <f>J73+10</f>
        <v>45730</v>
      </c>
      <c r="P73" s="2" t="s">
        <v>3</v>
      </c>
      <c r="Q73" s="2">
        <f>J73+9</f>
        <v>45729</v>
      </c>
      <c r="R73" s="2" t="s">
        <v>3</v>
      </c>
      <c r="S73" s="2" t="s">
        <v>3</v>
      </c>
      <c r="T73" s="2">
        <f>J73+8</f>
        <v>45728</v>
      </c>
    </row>
    <row r="74" spans="1:20" s="1" customFormat="1" ht="15" customHeight="1">
      <c r="A74" s="33" t="s">
        <v>28</v>
      </c>
      <c r="B74" s="26" t="s">
        <v>85</v>
      </c>
      <c r="C74" s="26" t="s">
        <v>147</v>
      </c>
      <c r="D74" s="35">
        <v>45719</v>
      </c>
      <c r="E74" s="36" t="s">
        <v>34</v>
      </c>
      <c r="F74" s="38">
        <v>45721</v>
      </c>
      <c r="G74" s="37" t="s">
        <v>9</v>
      </c>
      <c r="H74" s="38" t="s">
        <v>3</v>
      </c>
      <c r="I74" s="38" t="s">
        <v>3</v>
      </c>
      <c r="J74" s="2">
        <v>45722</v>
      </c>
      <c r="K74" s="2">
        <f>J74+4</f>
        <v>45726</v>
      </c>
      <c r="L74" s="2">
        <f>J74+5</f>
        <v>45727</v>
      </c>
      <c r="M74" s="2" t="s">
        <v>3</v>
      </c>
      <c r="N74" s="2" t="s">
        <v>3</v>
      </c>
      <c r="O74" s="2">
        <f>J74+6</f>
        <v>45728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5" customHeight="1">
      <c r="A75" s="33" t="s">
        <v>40</v>
      </c>
      <c r="B75" s="26" t="s">
        <v>77</v>
      </c>
      <c r="C75" s="26" t="s">
        <v>148</v>
      </c>
      <c r="D75" s="35">
        <v>45719</v>
      </c>
      <c r="E75" s="36" t="s">
        <v>34</v>
      </c>
      <c r="F75" s="40">
        <v>45721</v>
      </c>
      <c r="G75" s="41" t="s">
        <v>34</v>
      </c>
      <c r="H75" s="38" t="s">
        <v>3</v>
      </c>
      <c r="I75" s="37" t="s">
        <v>3</v>
      </c>
      <c r="J75" s="2">
        <v>45722</v>
      </c>
      <c r="K75" s="2" t="s">
        <v>3</v>
      </c>
      <c r="L75" s="2" t="s">
        <v>3</v>
      </c>
      <c r="M75" s="2">
        <f>J75+4</f>
        <v>45726</v>
      </c>
      <c r="N75" s="2">
        <f>J75+5</f>
        <v>45727</v>
      </c>
      <c r="O75" s="2" t="s">
        <v>3</v>
      </c>
      <c r="P75" s="2">
        <f>J75+7</f>
        <v>45729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5" customHeight="1">
      <c r="A76" s="33" t="s">
        <v>45</v>
      </c>
      <c r="B76" s="34" t="s">
        <v>60</v>
      </c>
      <c r="C76" s="26"/>
      <c r="D76" s="35">
        <v>45719</v>
      </c>
      <c r="E76" s="36" t="s">
        <v>8</v>
      </c>
      <c r="F76" s="38">
        <v>45721</v>
      </c>
      <c r="G76" s="37" t="s">
        <v>9</v>
      </c>
      <c r="H76" s="37" t="s">
        <v>26</v>
      </c>
      <c r="I76" s="37" t="s">
        <v>26</v>
      </c>
      <c r="J76" s="2">
        <v>45722</v>
      </c>
      <c r="K76" s="2" t="s">
        <v>3</v>
      </c>
      <c r="L76" s="2" t="s">
        <v>3</v>
      </c>
      <c r="M76" s="2">
        <f>J76+4</f>
        <v>45726</v>
      </c>
      <c r="N76" s="2">
        <f>J76+5</f>
        <v>45727</v>
      </c>
      <c r="O76" s="2">
        <f>J76+7</f>
        <v>45729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0" s="1" customFormat="1" ht="15" customHeight="1">
      <c r="A77" s="33" t="s">
        <v>46</v>
      </c>
      <c r="B77" s="34" t="s">
        <v>60</v>
      </c>
      <c r="C77" s="26"/>
      <c r="D77" s="35">
        <v>45720</v>
      </c>
      <c r="E77" s="36" t="s">
        <v>58</v>
      </c>
      <c r="F77" s="38">
        <v>45721</v>
      </c>
      <c r="G77" s="37" t="s">
        <v>32</v>
      </c>
      <c r="H77" s="2" t="s">
        <v>3</v>
      </c>
      <c r="I77" s="2" t="s">
        <v>3</v>
      </c>
      <c r="J77" s="2">
        <v>45722</v>
      </c>
      <c r="K77" s="2">
        <f>J77+4</f>
        <v>45726</v>
      </c>
      <c r="L77" s="2">
        <f>J77+4</f>
        <v>45726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>
        <f>J77+5</f>
        <v>45727</v>
      </c>
      <c r="T77" s="2" t="s">
        <v>3</v>
      </c>
    </row>
    <row r="78" spans="1:20" s="1" customFormat="1" ht="15" customHeight="1">
      <c r="A78" s="33" t="s">
        <v>55</v>
      </c>
      <c r="B78" s="34" t="s">
        <v>60</v>
      </c>
      <c r="C78" s="26"/>
      <c r="D78" s="35">
        <v>45720</v>
      </c>
      <c r="E78" s="36" t="s">
        <v>31</v>
      </c>
      <c r="F78" s="37" t="s">
        <v>26</v>
      </c>
      <c r="G78" s="37" t="s">
        <v>26</v>
      </c>
      <c r="H78" s="38">
        <v>45720</v>
      </c>
      <c r="I78" s="37" t="s">
        <v>9</v>
      </c>
      <c r="J78" s="2">
        <v>45723</v>
      </c>
      <c r="K78" s="2">
        <f>J78+3</f>
        <v>45726</v>
      </c>
      <c r="L78" s="2">
        <f>J78+4</f>
        <v>45727</v>
      </c>
      <c r="M78" s="2">
        <f>J78+7</f>
        <v>45730</v>
      </c>
      <c r="N78" s="2">
        <f>J78+8</f>
        <v>45731</v>
      </c>
      <c r="O78" s="2">
        <f>J78+6</f>
        <v>45729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0" s="1" customFormat="1" ht="15" customHeight="1">
      <c r="A79" s="33" t="s">
        <v>47</v>
      </c>
      <c r="B79" s="34" t="s">
        <v>60</v>
      </c>
      <c r="C79" s="26"/>
      <c r="D79" s="35">
        <v>45720</v>
      </c>
      <c r="E79" s="36" t="s">
        <v>31</v>
      </c>
      <c r="F79" s="38">
        <v>45720</v>
      </c>
      <c r="G79" s="37" t="s">
        <v>9</v>
      </c>
      <c r="H79" s="37" t="s">
        <v>26</v>
      </c>
      <c r="I79" s="37" t="s">
        <v>39</v>
      </c>
      <c r="J79" s="2">
        <v>45723</v>
      </c>
      <c r="K79" s="2">
        <f>J79+3</f>
        <v>45726</v>
      </c>
      <c r="L79" s="2">
        <f>J79+4</f>
        <v>45727</v>
      </c>
      <c r="M79" s="2">
        <f>J79+7</f>
        <v>45730</v>
      </c>
      <c r="N79" s="2">
        <f>J79+8</f>
        <v>45731</v>
      </c>
      <c r="O79" s="2">
        <f>J79+6</f>
        <v>45729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</row>
    <row r="80" spans="1:20" s="1" customFormat="1" ht="15" customHeight="1">
      <c r="A80" s="33" t="s">
        <v>42</v>
      </c>
      <c r="B80" s="34" t="s">
        <v>60</v>
      </c>
      <c r="C80" s="26"/>
      <c r="D80" s="35">
        <v>45721</v>
      </c>
      <c r="E80" s="35" t="s">
        <v>32</v>
      </c>
      <c r="F80" s="35">
        <v>45721</v>
      </c>
      <c r="G80" s="37" t="s">
        <v>93</v>
      </c>
      <c r="H80" s="40" t="s">
        <v>43</v>
      </c>
      <c r="I80" s="40" t="s">
        <v>3</v>
      </c>
      <c r="J80" s="2">
        <v>45723</v>
      </c>
      <c r="K80" s="2">
        <f>J80+5</f>
        <v>45728</v>
      </c>
      <c r="L80" s="2">
        <f>J80+6</f>
        <v>45729</v>
      </c>
      <c r="M80" s="2" t="s">
        <v>3</v>
      </c>
      <c r="N80" s="2" t="s">
        <v>3</v>
      </c>
      <c r="O80" s="2" t="s">
        <v>3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5" customHeight="1">
      <c r="A81" s="33" t="s">
        <v>27</v>
      </c>
      <c r="B81" s="26" t="s">
        <v>66</v>
      </c>
      <c r="C81" s="26" t="s">
        <v>115</v>
      </c>
      <c r="D81" s="35">
        <v>45722</v>
      </c>
      <c r="E81" s="36" t="s">
        <v>5</v>
      </c>
      <c r="F81" s="38">
        <v>45723</v>
      </c>
      <c r="G81" s="37" t="s">
        <v>9</v>
      </c>
      <c r="H81" s="38" t="s">
        <v>43</v>
      </c>
      <c r="I81" s="38" t="s">
        <v>3</v>
      </c>
      <c r="J81" s="2">
        <v>45724</v>
      </c>
      <c r="K81" s="2" t="s">
        <v>3</v>
      </c>
      <c r="L81" s="2" t="s">
        <v>3</v>
      </c>
      <c r="M81" s="2" t="s">
        <v>3</v>
      </c>
      <c r="N81" s="2" t="s">
        <v>3</v>
      </c>
      <c r="O81" s="2" t="s">
        <v>43</v>
      </c>
      <c r="P81" s="2">
        <f>J81+6</f>
        <v>45730</v>
      </c>
      <c r="Q81" s="2" t="s">
        <v>3</v>
      </c>
      <c r="R81" s="2">
        <f>J81+7</f>
        <v>45731</v>
      </c>
      <c r="S81" s="2" t="s">
        <v>3</v>
      </c>
      <c r="T81" s="2" t="s">
        <v>3</v>
      </c>
    </row>
    <row r="82" spans="1:20" s="1" customFormat="1" ht="15" customHeight="1">
      <c r="A82" s="33" t="s">
        <v>41</v>
      </c>
      <c r="B82" s="34" t="s">
        <v>60</v>
      </c>
      <c r="C82" s="26"/>
      <c r="D82" s="35">
        <v>45722</v>
      </c>
      <c r="E82" s="36" t="s">
        <v>58</v>
      </c>
      <c r="F82" s="38">
        <v>45723</v>
      </c>
      <c r="G82" s="37" t="s">
        <v>24</v>
      </c>
      <c r="H82" s="38" t="s">
        <v>3</v>
      </c>
      <c r="I82" s="38" t="s">
        <v>3</v>
      </c>
      <c r="J82" s="2">
        <v>45724</v>
      </c>
      <c r="K82" s="2">
        <f>J82+7</f>
        <v>45731</v>
      </c>
      <c r="L82" s="2">
        <f>J82+7</f>
        <v>45731</v>
      </c>
      <c r="M82" s="2">
        <f>J82+4</f>
        <v>45728</v>
      </c>
      <c r="N82" s="2">
        <f>J82+5</f>
        <v>45729</v>
      </c>
      <c r="O82" s="2" t="s">
        <v>3</v>
      </c>
      <c r="P82" s="2" t="s">
        <v>3</v>
      </c>
      <c r="Q82" s="2">
        <f>J82+6</f>
        <v>45730</v>
      </c>
      <c r="R82" s="2" t="s">
        <v>3</v>
      </c>
      <c r="S82" s="2" t="s">
        <v>3</v>
      </c>
      <c r="T82" s="2" t="s">
        <v>3</v>
      </c>
    </row>
    <row r="83" spans="1:20" s="1" customFormat="1" ht="15" customHeight="1">
      <c r="A83" s="33" t="s">
        <v>29</v>
      </c>
      <c r="B83" s="26" t="s">
        <v>149</v>
      </c>
      <c r="C83" s="26" t="s">
        <v>147</v>
      </c>
      <c r="D83" s="35">
        <v>45722</v>
      </c>
      <c r="E83" s="36" t="s">
        <v>5</v>
      </c>
      <c r="F83" s="40">
        <v>45723</v>
      </c>
      <c r="G83" s="41" t="s">
        <v>9</v>
      </c>
      <c r="H83" s="40" t="s">
        <v>3</v>
      </c>
      <c r="I83" s="40" t="s">
        <v>3</v>
      </c>
      <c r="J83" s="2">
        <v>45724</v>
      </c>
      <c r="K83" s="2">
        <f>J83+4</f>
        <v>45728</v>
      </c>
      <c r="L83" s="2">
        <f>J83+5</f>
        <v>45729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</row>
    <row r="84" spans="1:20" s="49" customFormat="1" ht="15" customHeight="1">
      <c r="A84" s="33" t="s">
        <v>64</v>
      </c>
      <c r="B84" s="34" t="s">
        <v>60</v>
      </c>
      <c r="C84" s="26"/>
      <c r="D84" s="35">
        <v>45722</v>
      </c>
      <c r="E84" s="35" t="s">
        <v>31</v>
      </c>
      <c r="F84" s="40" t="s">
        <v>3</v>
      </c>
      <c r="G84" s="41" t="s">
        <v>3</v>
      </c>
      <c r="H84" s="40">
        <v>45723</v>
      </c>
      <c r="I84" s="40" t="s">
        <v>9</v>
      </c>
      <c r="J84" s="2">
        <v>45725</v>
      </c>
      <c r="K84" s="2" t="s">
        <v>3</v>
      </c>
      <c r="L84" s="2" t="s">
        <v>3</v>
      </c>
      <c r="M84" s="2" t="s">
        <v>3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</row>
    <row r="85" spans="1:20" s="1" customFormat="1" ht="15" customHeight="1">
      <c r="A85" s="33" t="s">
        <v>30</v>
      </c>
      <c r="B85" s="34" t="s">
        <v>60</v>
      </c>
      <c r="C85" s="26"/>
      <c r="D85" s="35">
        <v>45722</v>
      </c>
      <c r="E85" s="36" t="s">
        <v>31</v>
      </c>
      <c r="F85" s="38">
        <v>45723</v>
      </c>
      <c r="G85" s="37" t="s">
        <v>9</v>
      </c>
      <c r="H85" s="2" t="s">
        <v>3</v>
      </c>
      <c r="I85" s="2" t="s">
        <v>3</v>
      </c>
      <c r="J85" s="2">
        <v>45725</v>
      </c>
      <c r="K85" s="2" t="s">
        <v>3</v>
      </c>
      <c r="L85" s="2" t="s">
        <v>3</v>
      </c>
      <c r="M85" s="2">
        <f>J85+6</f>
        <v>45731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1" customFormat="1" ht="15" customHeight="1">
      <c r="A86" s="33" t="s">
        <v>62</v>
      </c>
      <c r="B86" s="34" t="s">
        <v>60</v>
      </c>
      <c r="C86" s="26"/>
      <c r="D86" s="35">
        <v>45722</v>
      </c>
      <c r="E86" s="35" t="s">
        <v>9</v>
      </c>
      <c r="F86" s="40">
        <v>45695</v>
      </c>
      <c r="G86" s="41" t="s">
        <v>9</v>
      </c>
      <c r="H86" s="40" t="s">
        <v>3</v>
      </c>
      <c r="I86" s="40" t="s">
        <v>3</v>
      </c>
      <c r="J86" s="2">
        <v>45725</v>
      </c>
      <c r="K86" s="2" t="s">
        <v>3</v>
      </c>
      <c r="L86" s="2" t="s">
        <v>3</v>
      </c>
      <c r="M86" s="2" t="s">
        <v>3</v>
      </c>
      <c r="N86" s="2" t="s">
        <v>3</v>
      </c>
      <c r="O86" s="2" t="s">
        <v>3</v>
      </c>
      <c r="P86" s="2">
        <f>J86+5</f>
        <v>45730</v>
      </c>
      <c r="Q86" s="2" t="s">
        <v>3</v>
      </c>
      <c r="R86" s="2">
        <f>J86+6</f>
        <v>45731</v>
      </c>
      <c r="S86" s="2" t="s">
        <v>3</v>
      </c>
      <c r="T86" s="2" t="s">
        <v>3</v>
      </c>
    </row>
    <row r="87" spans="1:20" s="1" customFormat="1" ht="12.95" customHeight="1">
      <c r="A87" s="33" t="s">
        <v>38</v>
      </c>
      <c r="B87" s="34" t="s">
        <v>60</v>
      </c>
      <c r="C87" s="26"/>
      <c r="D87" s="35">
        <v>45726</v>
      </c>
      <c r="E87" s="36" t="s">
        <v>25</v>
      </c>
      <c r="F87" s="38">
        <v>45726</v>
      </c>
      <c r="G87" s="37" t="s">
        <v>34</v>
      </c>
      <c r="H87" s="37" t="s">
        <v>39</v>
      </c>
      <c r="I87" s="37" t="s">
        <v>39</v>
      </c>
      <c r="J87" s="2">
        <v>45727</v>
      </c>
      <c r="K87" s="2">
        <f>J87+6</f>
        <v>45733</v>
      </c>
      <c r="L87" s="2">
        <f>J87+7</f>
        <v>45734</v>
      </c>
      <c r="M87" s="2" t="s">
        <v>3</v>
      </c>
      <c r="N87" s="2" t="s">
        <v>3</v>
      </c>
      <c r="O87" s="2">
        <f>J87+10</f>
        <v>45737</v>
      </c>
      <c r="P87" s="2" t="s">
        <v>4</v>
      </c>
      <c r="Q87" s="2">
        <f>J87+9</f>
        <v>45736</v>
      </c>
      <c r="R87" s="2" t="s">
        <v>3</v>
      </c>
      <c r="S87" s="2" t="s">
        <v>3</v>
      </c>
      <c r="T87" s="2">
        <f>J87+8</f>
        <v>45735</v>
      </c>
    </row>
    <row r="88" spans="1:20" s="10" customFormat="1" ht="12.95" customHeight="1">
      <c r="A88" s="33"/>
      <c r="B88" s="42"/>
      <c r="C88" s="42"/>
      <c r="D88" s="39"/>
      <c r="E88" s="36"/>
      <c r="F88" s="38"/>
      <c r="G88" s="37"/>
      <c r="H88" s="38"/>
      <c r="I88" s="3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" customFormat="1" ht="12.75" customHeight="1">
      <c r="A89" s="8" t="s">
        <v>44</v>
      </c>
      <c r="B89" s="60" t="s">
        <v>150</v>
      </c>
      <c r="C89" s="61"/>
      <c r="D89" s="62"/>
      <c r="E89" s="62"/>
      <c r="F89" s="24"/>
      <c r="G89" s="24"/>
      <c r="H89" s="24"/>
      <c r="I89" s="24"/>
      <c r="J89" s="5"/>
      <c r="K89" s="48"/>
      <c r="L89" s="5"/>
      <c r="M89" s="5"/>
      <c r="N89" s="5"/>
      <c r="O89" s="5"/>
      <c r="P89" s="5"/>
      <c r="Q89" s="5"/>
      <c r="R89" s="5"/>
      <c r="S89" s="5"/>
      <c r="T89" s="59"/>
    </row>
    <row r="90" spans="1:20" s="1" customFormat="1" ht="12">
      <c r="A90" s="4"/>
      <c r="B90" s="26" t="s">
        <v>59</v>
      </c>
      <c r="C90" s="26"/>
      <c r="D90" s="39"/>
      <c r="E90" s="44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5"/>
    </row>
    <row r="91" spans="1:20" s="1" customFormat="1" ht="12">
      <c r="A91" s="53"/>
      <c r="B91" s="26" t="s">
        <v>61</v>
      </c>
      <c r="C91" s="26"/>
      <c r="D91" s="39"/>
      <c r="E91" s="44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5"/>
    </row>
    <row r="92" spans="1:20" s="58" customFormat="1">
      <c r="A92" s="53"/>
      <c r="B92" s="54"/>
      <c r="C92" s="55"/>
      <c r="D92" s="56"/>
      <c r="E92" s="56"/>
      <c r="F92" s="56"/>
      <c r="G92" s="56"/>
      <c r="H92" s="57"/>
      <c r="I92" s="56"/>
      <c r="J92" s="56"/>
      <c r="K92" s="56"/>
      <c r="L92" s="56"/>
      <c r="M92" s="56"/>
      <c r="N92" s="56"/>
      <c r="O92" s="56"/>
      <c r="P92" s="56"/>
      <c r="Q92" s="56"/>
      <c r="R92" s="56"/>
    </row>
    <row r="93" spans="1:20" s="1" customFormat="1" ht="12">
      <c r="A93" s="4"/>
      <c r="B93" s="26"/>
      <c r="C93" s="26"/>
      <c r="D93" s="39"/>
      <c r="E93" s="44" t="s">
        <v>56</v>
      </c>
      <c r="F93" s="12"/>
      <c r="G93" s="12"/>
      <c r="H93" s="12"/>
      <c r="I93" s="12"/>
      <c r="J93" s="2"/>
      <c r="K93" s="2"/>
      <c r="L93" s="2"/>
      <c r="M93" s="2"/>
      <c r="N93" s="2"/>
      <c r="O93" s="2"/>
      <c r="P93" s="2"/>
      <c r="Q93" s="2"/>
      <c r="R93" s="2"/>
      <c r="S93" s="2"/>
      <c r="T93" s="45"/>
    </row>
    <row r="94" spans="1:20" s="1" customFormat="1" ht="12">
      <c r="A94" s="4"/>
      <c r="B94" s="26"/>
      <c r="C94" s="26"/>
      <c r="D94" s="39"/>
      <c r="E94" s="44"/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5"/>
    </row>
    <row r="95" spans="1:20" s="1" customFormat="1" ht="12">
      <c r="A95" s="4"/>
      <c r="B95" s="26"/>
      <c r="C95" s="26"/>
      <c r="D95" s="39"/>
      <c r="E95" s="44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5"/>
    </row>
    <row r="96" spans="1:20" s="1" customFormat="1" ht="3" customHeight="1">
      <c r="A96" s="4"/>
      <c r="B96" s="26"/>
      <c r="C96" s="26"/>
      <c r="D96" s="39"/>
      <c r="E96" s="44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5"/>
    </row>
    <row r="97" spans="1:20" s="1" customFormat="1" ht="12">
      <c r="A97" s="4"/>
      <c r="B97" s="26"/>
      <c r="C97" s="26"/>
      <c r="D97" s="39"/>
      <c r="E97" s="44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5"/>
    </row>
    <row r="98" spans="1:20" s="1" customFormat="1" ht="12">
      <c r="A98" s="4"/>
      <c r="B98" s="26"/>
      <c r="C98" s="26"/>
      <c r="D98" s="39"/>
      <c r="E98" s="44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5"/>
    </row>
    <row r="99" spans="1:20" s="1" customFormat="1" ht="12">
      <c r="A99" s="4"/>
      <c r="B99" s="26"/>
      <c r="C99" s="26"/>
      <c r="D99" s="39"/>
      <c r="E99" s="44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5"/>
    </row>
    <row r="100" spans="1:20" s="1" customFormat="1" ht="12">
      <c r="A100" s="4"/>
      <c r="B100" s="26"/>
      <c r="C100" s="26"/>
      <c r="D100" s="39"/>
      <c r="E100" s="39"/>
      <c r="F100" s="38"/>
      <c r="G100" s="38"/>
      <c r="H100" s="38"/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5"/>
    </row>
    <row r="101" spans="1:20" s="1" customFormat="1" ht="12">
      <c r="A101" s="4"/>
      <c r="B101" s="26"/>
      <c r="C101" s="26"/>
      <c r="D101" s="39"/>
      <c r="E101" s="39"/>
      <c r="F101" s="38"/>
      <c r="G101" s="38"/>
      <c r="H101" s="38"/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5"/>
    </row>
    <row r="102" spans="1:20" s="1" customFormat="1" ht="12">
      <c r="A102" s="4"/>
      <c r="B102" s="26"/>
      <c r="C102" s="26"/>
      <c r="D102" s="39"/>
      <c r="E102" s="39"/>
      <c r="F102" s="38"/>
      <c r="G102" s="38"/>
      <c r="H102" s="38"/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5"/>
    </row>
    <row r="103" spans="1:20" s="1" customFormat="1" ht="12">
      <c r="A103" s="4"/>
      <c r="B103" s="26"/>
      <c r="C103" s="26"/>
      <c r="D103" s="39"/>
      <c r="E103" s="39"/>
      <c r="F103" s="38"/>
      <c r="G103" s="38"/>
      <c r="H103" s="38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5"/>
    </row>
    <row r="104" spans="1:20" s="1" customFormat="1" ht="12">
      <c r="A104" s="4"/>
      <c r="B104" s="26"/>
      <c r="C104" s="26"/>
      <c r="D104" s="39"/>
      <c r="E104" s="39"/>
      <c r="F104" s="38"/>
      <c r="G104" s="38"/>
      <c r="H104" s="38"/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5"/>
    </row>
    <row r="105" spans="1:20" s="1" customFormat="1" ht="12">
      <c r="A105" s="4"/>
      <c r="B105" s="26"/>
      <c r="C105" s="26"/>
      <c r="D105" s="39"/>
      <c r="E105" s="39"/>
      <c r="F105" s="38"/>
      <c r="G105" s="38"/>
      <c r="H105" s="38"/>
      <c r="I105" s="38"/>
      <c r="J105" s="2"/>
      <c r="K105" s="2"/>
      <c r="M105" s="2"/>
      <c r="N105" s="2"/>
      <c r="O105" s="2"/>
      <c r="P105" s="2"/>
      <c r="Q105" s="2"/>
      <c r="R105" s="2"/>
      <c r="S105" s="2"/>
      <c r="T105" s="45"/>
    </row>
    <row r="106" spans="1:20" s="1" customFormat="1" ht="12">
      <c r="A106" s="4"/>
      <c r="B106" s="34"/>
      <c r="C106" s="4"/>
      <c r="D106" s="39"/>
      <c r="E106" s="39"/>
      <c r="F106" s="38"/>
      <c r="G106" s="38"/>
      <c r="H106" s="38"/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5"/>
    </row>
    <row r="107" spans="1:20" s="1" customFormat="1" ht="12">
      <c r="A107" s="4"/>
      <c r="B107" s="4"/>
      <c r="C107" s="4"/>
      <c r="D107" s="39"/>
      <c r="E107" s="39"/>
      <c r="F107" s="38"/>
      <c r="G107" s="38"/>
      <c r="H107" s="38"/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5"/>
    </row>
    <row r="108" spans="1:20" s="1" customFormat="1" ht="12">
      <c r="A108" s="4"/>
      <c r="B108" s="4"/>
      <c r="C108" s="4"/>
      <c r="D108" s="39"/>
      <c r="E108" s="39"/>
      <c r="F108" s="38"/>
      <c r="G108" s="38"/>
      <c r="H108" s="38"/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5"/>
    </row>
    <row r="109" spans="1:20" s="1" customFormat="1" ht="12">
      <c r="A109" s="4"/>
      <c r="B109" s="4"/>
      <c r="C109" s="4"/>
      <c r="D109" s="39"/>
      <c r="E109" s="39"/>
      <c r="F109" s="38"/>
      <c r="G109" s="38"/>
      <c r="H109" s="38"/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5"/>
    </row>
    <row r="110" spans="1:20" s="1" customFormat="1" ht="12">
      <c r="A110" s="4"/>
      <c r="B110" s="4"/>
      <c r="C110" s="4"/>
      <c r="D110" s="39"/>
      <c r="E110" s="39"/>
      <c r="F110" s="38"/>
      <c r="G110" s="38"/>
      <c r="H110" s="38"/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5"/>
    </row>
    <row r="111" spans="1:20" s="1" customFormat="1" ht="12">
      <c r="A111" s="4"/>
      <c r="B111" s="4"/>
      <c r="C111" s="4"/>
      <c r="D111" s="39"/>
      <c r="E111" s="39"/>
      <c r="F111" s="38"/>
      <c r="G111" s="38"/>
      <c r="H111" s="38"/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5"/>
    </row>
    <row r="112" spans="1:20" s="1" customFormat="1" ht="12">
      <c r="A112" s="4"/>
      <c r="B112" s="4"/>
      <c r="C112" s="4"/>
      <c r="D112" s="39"/>
      <c r="E112" s="39"/>
      <c r="F112" s="38"/>
      <c r="G112" s="38"/>
      <c r="H112" s="38"/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5"/>
    </row>
    <row r="113" spans="1:20" s="1" customFormat="1" ht="12">
      <c r="A113" s="4"/>
      <c r="B113" s="4"/>
      <c r="C113" s="4"/>
      <c r="D113" s="39"/>
      <c r="E113" s="39"/>
      <c r="F113" s="38"/>
      <c r="G113" s="38"/>
      <c r="H113" s="38"/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5"/>
    </row>
    <row r="114" spans="1:20" s="1" customFormat="1" ht="12">
      <c r="A114" s="4"/>
      <c r="B114" s="4"/>
      <c r="C114" s="4"/>
      <c r="D114" s="39"/>
      <c r="E114" s="39"/>
      <c r="F114" s="38"/>
      <c r="G114" s="38"/>
      <c r="H114" s="38"/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5"/>
    </row>
    <row r="115" spans="1:20" s="1" customFormat="1" ht="12">
      <c r="A115" s="4"/>
      <c r="B115" s="4"/>
      <c r="C115" s="4"/>
      <c r="D115" s="39"/>
      <c r="E115" s="39"/>
      <c r="F115" s="38"/>
      <c r="G115" s="38"/>
      <c r="H115" s="38"/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5"/>
    </row>
    <row r="116" spans="1:20" s="1" customFormat="1" ht="12">
      <c r="A116" s="4"/>
      <c r="B116" s="4"/>
      <c r="C116" s="4"/>
      <c r="D116" s="39"/>
      <c r="E116" s="39"/>
      <c r="F116" s="38"/>
      <c r="G116" s="38"/>
      <c r="H116" s="38"/>
      <c r="I116" s="3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5"/>
    </row>
    <row r="117" spans="1:20" s="1" customFormat="1" ht="12">
      <c r="A117" s="4"/>
      <c r="B117" s="4"/>
      <c r="C117" s="4"/>
      <c r="D117" s="39"/>
      <c r="E117" s="39"/>
      <c r="F117" s="38"/>
      <c r="G117" s="38"/>
      <c r="H117" s="38"/>
      <c r="I117" s="3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5"/>
    </row>
    <row r="118" spans="1:20" s="1" customFormat="1" ht="12">
      <c r="A118" s="4"/>
      <c r="B118" s="4"/>
      <c r="C118" s="4"/>
      <c r="D118" s="39"/>
      <c r="E118" s="39"/>
      <c r="F118" s="38"/>
      <c r="G118" s="38"/>
      <c r="H118" s="38"/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5"/>
    </row>
    <row r="119" spans="1:20" s="1" customFormat="1" ht="12">
      <c r="A119" s="4"/>
      <c r="B119" s="4"/>
      <c r="C119" s="4"/>
      <c r="D119" s="39"/>
      <c r="E119" s="39"/>
      <c r="F119" s="38"/>
      <c r="G119" s="38"/>
      <c r="H119" s="38"/>
      <c r="I119" s="3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5"/>
    </row>
    <row r="120" spans="1:20" s="1" customFormat="1" ht="12">
      <c r="A120" s="4"/>
      <c r="B120" s="4"/>
      <c r="C120" s="4"/>
      <c r="D120" s="39"/>
      <c r="E120" s="39"/>
      <c r="F120" s="38"/>
      <c r="G120" s="38"/>
      <c r="H120" s="38"/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5"/>
    </row>
    <row r="121" spans="1:20" s="1" customFormat="1" ht="12">
      <c r="A121" s="4"/>
      <c r="B121" s="4"/>
      <c r="C121" s="4"/>
      <c r="D121" s="39"/>
      <c r="E121" s="39"/>
      <c r="F121" s="38"/>
      <c r="G121" s="38"/>
      <c r="H121" s="38"/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5"/>
    </row>
    <row r="122" spans="1:20" s="1" customFormat="1" ht="12">
      <c r="A122" s="4"/>
      <c r="B122" s="4"/>
      <c r="C122" s="4"/>
      <c r="D122" s="39"/>
      <c r="E122" s="39"/>
      <c r="F122" s="38"/>
      <c r="G122" s="38"/>
      <c r="H122" s="38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5"/>
    </row>
    <row r="123" spans="1:20" s="1" customFormat="1" ht="12">
      <c r="A123" s="4"/>
      <c r="B123" s="4"/>
      <c r="C123" s="4"/>
      <c r="D123" s="39"/>
      <c r="E123" s="39"/>
      <c r="F123" s="38"/>
      <c r="G123" s="38"/>
      <c r="H123" s="38"/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5"/>
    </row>
    <row r="124" spans="1:20" s="1" customFormat="1" ht="12">
      <c r="A124" s="4"/>
      <c r="B124" s="4"/>
      <c r="C124" s="4"/>
      <c r="D124" s="39"/>
      <c r="E124" s="39"/>
      <c r="F124" s="38"/>
      <c r="G124" s="38"/>
      <c r="H124" s="38"/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5"/>
    </row>
    <row r="125" spans="1:20" s="1" customFormat="1" ht="12">
      <c r="A125" s="4"/>
      <c r="B125" s="4"/>
      <c r="C125" s="4"/>
      <c r="D125" s="39"/>
      <c r="E125" s="39"/>
      <c r="F125" s="38"/>
      <c r="G125" s="38"/>
      <c r="H125" s="38"/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5"/>
    </row>
    <row r="126" spans="1:20" s="1" customFormat="1" ht="12">
      <c r="A126" s="4"/>
      <c r="B126" s="4"/>
      <c r="C126" s="4"/>
      <c r="D126" s="39"/>
      <c r="E126" s="39"/>
      <c r="F126" s="38"/>
      <c r="G126" s="38"/>
      <c r="H126" s="38"/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5"/>
    </row>
    <row r="127" spans="1:20" s="1" customFormat="1" ht="12">
      <c r="A127" s="4"/>
      <c r="B127" s="4"/>
      <c r="C127" s="4"/>
      <c r="D127" s="39"/>
      <c r="E127" s="39"/>
      <c r="F127" s="38"/>
      <c r="G127" s="38"/>
      <c r="H127" s="38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5"/>
    </row>
    <row r="128" spans="1:20" s="1" customFormat="1" ht="12">
      <c r="A128" s="4"/>
      <c r="B128" s="4"/>
      <c r="C128" s="4"/>
      <c r="D128" s="39"/>
      <c r="E128" s="39"/>
      <c r="F128" s="38"/>
      <c r="G128" s="38"/>
      <c r="H128" s="38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5"/>
    </row>
    <row r="129" spans="1:20" s="1" customFormat="1" ht="12">
      <c r="A129" s="4"/>
      <c r="B129" s="4"/>
      <c r="C129" s="4"/>
      <c r="D129" s="39"/>
      <c r="E129" s="39"/>
      <c r="F129" s="38"/>
      <c r="G129" s="38"/>
      <c r="H129" s="38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5"/>
    </row>
    <row r="130" spans="1:20" s="1" customFormat="1" ht="12">
      <c r="A130" s="4"/>
      <c r="B130" s="4"/>
      <c r="C130" s="4"/>
      <c r="D130" s="39"/>
      <c r="E130" s="39"/>
      <c r="F130" s="38"/>
      <c r="G130" s="38"/>
      <c r="H130" s="38"/>
      <c r="I130" s="3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5"/>
    </row>
    <row r="131" spans="1:20" s="1" customFormat="1" ht="12">
      <c r="A131" s="4"/>
      <c r="B131" s="4"/>
      <c r="C131" s="4"/>
      <c r="D131" s="39"/>
      <c r="E131" s="39"/>
      <c r="F131" s="38"/>
      <c r="G131" s="38"/>
      <c r="H131" s="38"/>
      <c r="I131" s="3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5"/>
    </row>
    <row r="132" spans="1:20" s="1" customFormat="1" ht="12">
      <c r="A132" s="4"/>
      <c r="B132" s="4"/>
      <c r="C132" s="4"/>
      <c r="D132" s="39"/>
      <c r="E132" s="39"/>
      <c r="F132" s="38"/>
      <c r="G132" s="38"/>
      <c r="H132" s="38"/>
      <c r="I132" s="3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5"/>
    </row>
    <row r="133" spans="1:20" s="1" customFormat="1" ht="12">
      <c r="A133" s="4"/>
      <c r="B133" s="4"/>
      <c r="C133" s="4"/>
      <c r="D133" s="39"/>
      <c r="E133" s="39"/>
      <c r="F133" s="38"/>
      <c r="G133" s="38"/>
      <c r="H133" s="38"/>
      <c r="I133" s="3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5"/>
    </row>
    <row r="134" spans="1:20" s="1" customFormat="1" ht="12">
      <c r="A134" s="4"/>
      <c r="B134" s="4"/>
      <c r="C134" s="4"/>
      <c r="D134" s="39"/>
      <c r="E134" s="39"/>
      <c r="F134" s="38"/>
      <c r="G134" s="38"/>
      <c r="H134" s="38"/>
      <c r="I134" s="3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5"/>
    </row>
    <row r="135" spans="1:20" s="1" customFormat="1" ht="12">
      <c r="A135" s="4"/>
      <c r="B135" s="4"/>
      <c r="C135" s="4"/>
      <c r="D135" s="39"/>
      <c r="E135" s="39"/>
      <c r="F135" s="38"/>
      <c r="G135" s="38"/>
      <c r="H135" s="38"/>
      <c r="I135" s="3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5"/>
    </row>
    <row r="136" spans="1:20" s="1" customFormat="1" ht="12">
      <c r="A136" s="4"/>
      <c r="B136" s="4"/>
      <c r="C136" s="4"/>
      <c r="D136" s="39"/>
      <c r="E136" s="39"/>
      <c r="F136" s="38"/>
      <c r="G136" s="38"/>
      <c r="H136" s="38"/>
      <c r="I136" s="3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5"/>
    </row>
  </sheetData>
  <protectedRanges>
    <protectedRange sqref="C88" name="範圍1_7_2_1_1_1_1_1_1_1"/>
    <protectedRange sqref="C40 C67 C20 C50" name="範圍1_7_3_1_1_1_1_1_1_1_1_1_1_1" securityDescriptor=""/>
    <protectedRange sqref="C44 C41:C42 C27 C59 C39 C21:C22" name="範圍1_1_1_1_2_1_1_3_1_1_1_1_1_1_1_1" securityDescriptor=""/>
    <protectedRange sqref="C56 C77:C78 C61:C62 C13:C14" name="範圍1_7_7_1_2_1_1_1_1_1_1_1_1_1" securityDescriptor=""/>
    <protectedRange sqref="C25:C26" name="範圍1_7_6_1_1_1_1_1"/>
    <protectedRange sqref="B76 B25:B26 B57:B58 B60 B12 B8 B55 B71 B34" name="範圍1_1_1_1_1_1_1_1_1_1_1_3_1_1_1_1_1_1_11_1_1_1_1_1_1_1_1_2_1_1_1_1_1_1_1_1_1"/>
  </protectedRanges>
  <autoFilter ref="A7:T87" xr:uid="{186A63C7-5F3A-4B09-A713-42C517A39417}">
    <sortState xmlns:xlrd2="http://schemas.microsoft.com/office/spreadsheetml/2017/richdata2" ref="A9:T37">
      <sortCondition ref="J7:J42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2025-01-16T06:58:44Z</cp:lastPrinted>
  <dcterms:created xsi:type="dcterms:W3CDTF">2017-01-17T08:32:26Z</dcterms:created>
  <dcterms:modified xsi:type="dcterms:W3CDTF">2025-01-17T09:27:04Z</dcterms:modified>
</cp:coreProperties>
</file>